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6" windowWidth="19980" windowHeight="8016" activeTab="4"/>
  </bookViews>
  <sheets>
    <sheet name="отчет" sheetId="1" r:id="rId1"/>
    <sheet name="Доп.форма № 1" sheetId="2" r:id="rId2"/>
    <sheet name="Доп.форма № 2" sheetId="3" r:id="rId3"/>
    <sheet name="Доп.форма № 3" sheetId="4" r:id="rId4"/>
    <sheet name="Доп.форма № 4" sheetId="5" r:id="rId5"/>
  </sheets>
  <calcPr calcId="125725"/>
</workbook>
</file>

<file path=xl/calcChain.xml><?xml version="1.0" encoding="utf-8"?>
<calcChain xmlns="http://schemas.openxmlformats.org/spreadsheetml/2006/main">
  <c r="CE63" i="2"/>
  <c r="BJ63"/>
  <c r="BA63"/>
  <c r="AL63"/>
  <c r="AE63"/>
  <c r="BF52"/>
  <c r="BF49"/>
  <c r="BF48"/>
  <c r="CE53"/>
  <c r="BJ53"/>
  <c r="BA55"/>
  <c r="BA54"/>
  <c r="BA53"/>
  <c r="AL54"/>
  <c r="AL53"/>
  <c r="AE57"/>
  <c r="AE56"/>
  <c r="AE55"/>
  <c r="AE53"/>
  <c r="AE54"/>
  <c r="BF46"/>
  <c r="BF43"/>
  <c r="BF45"/>
  <c r="BF44"/>
  <c r="BF42"/>
  <c r="BF138"/>
  <c r="BF130"/>
  <c r="BF137"/>
  <c r="BF129"/>
  <c r="BO138"/>
  <c r="BA138"/>
  <c r="AV138"/>
  <c r="BO137"/>
  <c r="AV137"/>
  <c r="BO130"/>
  <c r="BA130"/>
  <c r="AV130"/>
  <c r="BO129"/>
  <c r="BF56"/>
  <c r="BF40"/>
</calcChain>
</file>

<file path=xl/sharedStrings.xml><?xml version="1.0" encoding="utf-8"?>
<sst xmlns="http://schemas.openxmlformats.org/spreadsheetml/2006/main" count="817" uniqueCount="536">
  <si>
    <t>КОДЫ</t>
  </si>
  <si>
    <t>Дата</t>
  </si>
  <si>
    <t>Периодичность: годовая</t>
  </si>
  <si>
    <t>по ОКПО</t>
  </si>
  <si>
    <t>по ОКЕИ</t>
  </si>
  <si>
    <t>Наименование показателя</t>
  </si>
  <si>
    <t>Код строки</t>
  </si>
  <si>
    <t>Значение показателя</t>
  </si>
  <si>
    <t>из них: по средствам федерального бюджета, бюджета субъекта Российской Федерации (местного бюджета) и средствам, предоставленным из федерального бюджета, бюджета субъекта Российской Федерации (местного бюджета)</t>
  </si>
  <si>
    <t>010/1</t>
  </si>
  <si>
    <t>по средствам бюджетов государственных внебюджетных фондов Российской Федерации (территориальных государственных внебюджетных фондов)</t>
  </si>
  <si>
    <t>010/2</t>
  </si>
  <si>
    <t>020/1</t>
  </si>
  <si>
    <t>020/2</t>
  </si>
  <si>
    <t>Количество проведенных ревизий и проверок при осуществлении внутреннего государственного (муниципального) финансового контроля, единиц</t>
  </si>
  <si>
    <t>в том числе: в соответствии с планом контрольных мероприятий</t>
  </si>
  <si>
    <t>внеплановые ревизии и проверки</t>
  </si>
  <si>
    <t>Количество проведенных выездных проверок и (или) ревизий при осуществлении внутреннего государственного (муниципального) финансового контроля, единиц</t>
  </si>
  <si>
    <t>Количество проведенных камеральных проверок при осуществлении внутреннего государственного (муниципального) финансового контроля, единиц</t>
  </si>
  <si>
    <t>Количество проведенных обследований при осуществлении внутреннего государственного (муниципального) финансового контроля, единиц</t>
  </si>
  <si>
    <t>в том числе в соответствии с планом контрольных мероприятий</t>
  </si>
  <si>
    <t>внеплановые обследования</t>
  </si>
  <si>
    <t>(подпись)</t>
  </si>
  <si>
    <t xml:space="preserve">Отчет </t>
  </si>
  <si>
    <t>по ОКТМО</t>
  </si>
  <si>
    <t>Наименование органа</t>
  </si>
  <si>
    <t xml:space="preserve">контроля                    </t>
  </si>
  <si>
    <t>Объем проверенных средств при осуществлении внутреннего государственного (муниципального) финансового контроля, тыс. рублей</t>
  </si>
  <si>
    <t>Объем проверенных средств при осуществлении контроля в сфере закупок, предусмотренного законодательством  Российской Федерации о контрактной системе в сфере закупок товаров, работ, услуг для обеспечения государственных и муниципальных нужд (из строки 010)</t>
  </si>
  <si>
    <t>Выявлено нарушений при осуществлении внутреннего государственного (муниципального) финансового контроля на сумму, тыс. рублей</t>
  </si>
  <si>
    <t>Выявлено нарушений при осуществлении контроля в сфере закупок, предусмотренного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(из строки 020)</t>
  </si>
  <si>
    <t>021</t>
  </si>
  <si>
    <t>010</t>
  </si>
  <si>
    <t>011</t>
  </si>
  <si>
    <t>020</t>
  </si>
  <si>
    <t>030</t>
  </si>
  <si>
    <t>031</t>
  </si>
  <si>
    <t>032</t>
  </si>
  <si>
    <t>040</t>
  </si>
  <si>
    <t>041</t>
  </si>
  <si>
    <t>в том числе при осуществлении контроля в сфере закупок, предусмотренного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(из строки 040)</t>
  </si>
  <si>
    <t>050</t>
  </si>
  <si>
    <t>в том числе при осуществлении контроля в сфере закупок, предусмотренного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(из строки 050)</t>
  </si>
  <si>
    <t>051</t>
  </si>
  <si>
    <t>060</t>
  </si>
  <si>
    <t>061</t>
  </si>
  <si>
    <t>062</t>
  </si>
  <si>
    <t>–</t>
  </si>
  <si>
    <t>о результатах контрольной деятельности органа внутреннего государственного (муниципального) финансового контроля на 01.01.2025 г.</t>
  </si>
  <si>
    <t>01.01.2025 г.</t>
  </si>
  <si>
    <t>СВЕДЕНИЯ</t>
  </si>
  <si>
    <t>о сумме проверенных средств, суммах и количестве нарушений, выявленных при проведении органом внутреннего государственного</t>
  </si>
  <si>
    <t>(муниципального) финансового контроля плановых и внеплановых проверок, ревизий, а также о суммах, направленных в бюджет</t>
  </si>
  <si>
    <t>бюджетной системы Российской Федерации в пределах объема средств, использованных с нарушениями, в добровольном порядке до</t>
  </si>
  <si>
    <t>вынесения органом контроля представлений, предписаний, а также по представлениям, предписаниям, уведомлениям о применении</t>
  </si>
  <si>
    <t>бюджетных мер принуждения органа внутреннего государственного (муниципального) финансового контроля в досудебном порядке</t>
  </si>
  <si>
    <t>Наименование органа внутреннего</t>
  </si>
  <si>
    <t>государственного (муниципального)</t>
  </si>
  <si>
    <t>(указывается полное и сокращенное (при наличии) наименование органа внутреннего государственного (муниципального)
финансового контроля)</t>
  </si>
  <si>
    <t>финансового контроля</t>
  </si>
  <si>
    <t>Отчетный период: с 1 января</t>
  </si>
  <si>
    <t>по 31 декабря</t>
  </si>
  <si>
    <t>г. по 31 декабря</t>
  </si>
  <si>
    <t>2024</t>
  </si>
  <si>
    <t>г.</t>
  </si>
  <si>
    <t>по ОКЕЙ</t>
  </si>
  <si>
    <t>384</t>
  </si>
  <si>
    <t>Вид</t>
  </si>
  <si>
    <t>Код</t>
  </si>
  <si>
    <t>Объекты контроля</t>
  </si>
  <si>
    <t>Сумма</t>
  </si>
  <si>
    <t>Количество нарушений</t>
  </si>
  <si>
    <t>Сумма нарушений</t>
  </si>
  <si>
    <t>Суммы, направленные в бюд-</t>
  </si>
  <si>
    <t>Вид нарушения</t>
  </si>
  <si>
    <t>стро-</t>
  </si>
  <si>
    <t>проверенных</t>
  </si>
  <si>
    <t>жет бюджетной системы Рос-</t>
  </si>
  <si>
    <t>ки</t>
  </si>
  <si>
    <t>средств,</t>
  </si>
  <si>
    <t>сийской Федерации в пределах</t>
  </si>
  <si>
    <t>тыс. руб.</t>
  </si>
  <si>
    <t>объема средств, использован-</t>
  </si>
  <si>
    <t>ных с нарушениями, в добро-</t>
  </si>
  <si>
    <t>вольном порядке до вынесения</t>
  </si>
  <si>
    <t>органом контроля представле-</t>
  </si>
  <si>
    <t>ний, предписаний, а также по</t>
  </si>
  <si>
    <t>представлениям, предписаниям,</t>
  </si>
  <si>
    <t xml:space="preserve"> уведомлениям о применении</t>
  </si>
  <si>
    <t>бюджетных мер принуждения</t>
  </si>
  <si>
    <t>в досудебном порядке, тыс. руб.</t>
  </si>
  <si>
    <t>Код главного</t>
  </si>
  <si>
    <t>Код вида</t>
  </si>
  <si>
    <t>всего</t>
  </si>
  <si>
    <t>из них допущено:</t>
  </si>
  <si>
    <t>Всего,</t>
  </si>
  <si>
    <t>% суммы</t>
  </si>
  <si>
    <t>из них допущено,</t>
  </si>
  <si>
    <t>из них допущено в проверяемом</t>
  </si>
  <si>
    <t>из них по</t>
  </si>
  <si>
    <t>администра-</t>
  </si>
  <si>
    <t>объектов</t>
  </si>
  <si>
    <t>наруше-</t>
  </si>
  <si>
    <t>тыс. руб.:</t>
  </si>
  <si>
    <t>периоде (из графы 9), тыс. руб.:</t>
  </si>
  <si>
    <t>предпи-</t>
  </si>
  <si>
    <t>тора бюджет-</t>
  </si>
  <si>
    <t>внутреннего</t>
  </si>
  <si>
    <t>в отчет-</t>
  </si>
  <si>
    <t>в году,</t>
  </si>
  <si>
    <t>ний от</t>
  </si>
  <si>
    <t>неправомерное, в</t>
  </si>
  <si>
    <t>неэффек-</t>
  </si>
  <si>
    <t>саниям</t>
  </si>
  <si>
    <t>ных средств</t>
  </si>
  <si>
    <t>государст-</t>
  </si>
  <si>
    <t>ном году</t>
  </si>
  <si>
    <t>предшест-</t>
  </si>
  <si>
    <t>суммы</t>
  </si>
  <si>
    <t>том числе нецелевое</t>
  </si>
  <si>
    <t>тивное</t>
  </si>
  <si>
    <t>по бюджетной</t>
  </si>
  <si>
    <t>венного</t>
  </si>
  <si>
    <t>вующем</t>
  </si>
  <si>
    <t>прове-</t>
  </si>
  <si>
    <t>использование бюд-</t>
  </si>
  <si>
    <t>исполь-</t>
  </si>
  <si>
    <t>классификации</t>
  </si>
  <si>
    <t>(муници-</t>
  </si>
  <si>
    <t>отчетному</t>
  </si>
  <si>
    <t>ренных</t>
  </si>
  <si>
    <t>жетных средств</t>
  </si>
  <si>
    <t>зование</t>
  </si>
  <si>
    <t>Российской</t>
  </si>
  <si>
    <t>пального)</t>
  </si>
  <si>
    <t>году</t>
  </si>
  <si>
    <t>средств</t>
  </si>
  <si>
    <t>из него —</t>
  </si>
  <si>
    <t>бюджет-</t>
  </si>
  <si>
    <t>Федерации</t>
  </si>
  <si>
    <t>финансового</t>
  </si>
  <si>
    <t>нецелевое ис-</t>
  </si>
  <si>
    <t>ных</t>
  </si>
  <si>
    <t>(далее — код</t>
  </si>
  <si>
    <t>контроля</t>
  </si>
  <si>
    <t>пользование</t>
  </si>
  <si>
    <t>главы по БК)</t>
  </si>
  <si>
    <t>бюджетных</t>
  </si>
  <si>
    <t>Нарушения требований к</t>
  </si>
  <si>
    <t>1</t>
  </si>
  <si>
    <t>составлению и исполнению</t>
  </si>
  <si>
    <t>бюджета по расходам, уста-</t>
  </si>
  <si>
    <t>новленных бюджетным зако-</t>
  </si>
  <si>
    <t>нодательством Российской</t>
  </si>
  <si>
    <t>Федерации, положениями</t>
  </si>
  <si>
    <t>правовых актов, регулирую-</t>
  </si>
  <si>
    <t>щих бюджетные правоотно-</t>
  </si>
  <si>
    <t>2</t>
  </si>
  <si>
    <t>шения, положениями</t>
  </si>
  <si>
    <t>правовых актов, обуславли-</t>
  </si>
  <si>
    <t>вающих публичные норма-</t>
  </si>
  <si>
    <t>Итого по коду главы по БК 759</t>
  </si>
  <si>
    <t>тивные обязательства и обя-</t>
  </si>
  <si>
    <t>зательства по иным выпла-</t>
  </si>
  <si>
    <t>там физическим лицам из</t>
  </si>
  <si>
    <t>бюджетов бюджетной сиc-</t>
  </si>
  <si>
    <t>темы Российской Федера-</t>
  </si>
  <si>
    <t>ции, условиями договоров</t>
  </si>
  <si>
    <t>(соглашений) о предоставле-</t>
  </si>
  <si>
    <t>нии средств из соответству-</t>
  </si>
  <si>
    <t>ющего бюджета бюджетной</t>
  </si>
  <si>
    <t>системы Российской Феде-</t>
  </si>
  <si>
    <t>рации (в том числе несоблю-</t>
  </si>
  <si>
    <t>дения требований к состав-</t>
  </si>
  <si>
    <t>лению и представлению све-</t>
  </si>
  <si>
    <t>дений, необходимых для</t>
  </si>
  <si>
    <t>составления и исполнения</t>
  </si>
  <si>
    <t>бюджета, порядка доведения</t>
  </si>
  <si>
    <t>бюджетных ассигнований и</t>
  </si>
  <si>
    <t>(или) лимитов бюджетных</t>
  </si>
  <si>
    <t>обязательств до главных</t>
  </si>
  <si>
    <t>распорядителей (распоряди-</t>
  </si>
  <si>
    <t>телей) и получателей бюд-</t>
  </si>
  <si>
    <t>жетных средств, порядка</t>
  </si>
  <si>
    <t>составления, утверждения</t>
  </si>
  <si>
    <t>и ведения бюджетных смет,</t>
  </si>
  <si>
    <t>порядка формирования госу-</t>
  </si>
  <si>
    <t>дарственного (муниципаль-</t>
  </si>
  <si>
    <t>ного) задания, порядка при-</t>
  </si>
  <si>
    <t>нятия бюджетных обяза-</t>
  </si>
  <si>
    <t>тельств), за исключением</t>
  </si>
  <si>
    <t>требований к предоставле-</t>
  </si>
  <si>
    <t>нию межбюджетных</t>
  </si>
  <si>
    <t>трансфертов</t>
  </si>
  <si>
    <t>бюджетному (бухгалтерс-</t>
  </si>
  <si>
    <t>кому) учету и к составле-</t>
  </si>
  <si>
    <t>нию, представлению бюд-</t>
  </si>
  <si>
    <t>жетной, бухгалтерской</t>
  </si>
  <si>
    <t>(финансовой) отчетности</t>
  </si>
  <si>
    <t>Несоблюдение целей, поряд-</t>
  </si>
  <si>
    <t>ка и условий предоставле-</t>
  </si>
  <si>
    <t>ния межбюджетных транс-</t>
  </si>
  <si>
    <t>Итого по коду главы по БК</t>
  </si>
  <si>
    <t>фертов, условий договоров</t>
  </si>
  <si>
    <t>(соглашений), заключенных</t>
  </si>
  <si>
    <t>в целях исполнения догово-</t>
  </si>
  <si>
    <t>ров (соглашений) о предос-</t>
  </si>
  <si>
    <t>тавлении средств из бюдже-</t>
  </si>
  <si>
    <t>та бюджетной системы</t>
  </si>
  <si>
    <t>Российской Федерации, а</t>
  </si>
  <si>
    <t>также в целях исполнения</t>
  </si>
  <si>
    <t>государственных (муници-</t>
  </si>
  <si>
    <t>пальных) контрактов</t>
  </si>
  <si>
    <t>Несоблюдение условий</t>
  </si>
  <si>
    <t>соглашений (договоров) о</t>
  </si>
  <si>
    <t>предоставлении из бюджета</t>
  </si>
  <si>
    <t>бюджетной системы Рос-</t>
  </si>
  <si>
    <t>сийской Федерации субси-</t>
  </si>
  <si>
    <t>дий юридическим лицам,</t>
  </si>
  <si>
    <t>индивидуальным предпри-</t>
  </si>
  <si>
    <t>нимателям, а также физи-</t>
  </si>
  <si>
    <t>ческим лицам (в том числе</t>
  </si>
  <si>
    <t>грантов в форме субсидий)</t>
  </si>
  <si>
    <t>Нарушения порядка адми-</t>
  </si>
  <si>
    <t>нистрирования доходов</t>
  </si>
  <si>
    <t>бюджетов бюджетной сис-</t>
  </si>
  <si>
    <t>ции (несоблюдения порядка</t>
  </si>
  <si>
    <t>осуществления полномочий</t>
  </si>
  <si>
    <t>главного администратора</t>
  </si>
  <si>
    <t>(администратора) доходов</t>
  </si>
  <si>
    <t>бюджета)</t>
  </si>
  <si>
    <t>Нарушения требований</t>
  </si>
  <si>
    <t>законодательства Российс-</t>
  </si>
  <si>
    <t>кой Федерации о контракт-</t>
  </si>
  <si>
    <t>ной системе в сфере закупок</t>
  </si>
  <si>
    <t>товаров, работ, услуг для</t>
  </si>
  <si>
    <t>обеспечения государствен-</t>
  </si>
  <si>
    <t>ных и муниципальных</t>
  </si>
  <si>
    <t>нужд, из них:</t>
  </si>
  <si>
    <t>в части несоблюдения пра-</t>
  </si>
  <si>
    <t>вил нормирования в сфере</t>
  </si>
  <si>
    <t>закупок, установленных в</t>
  </si>
  <si>
    <t>соответствии со статьей 19</t>
  </si>
  <si>
    <t>Федерального закона от</t>
  </si>
  <si>
    <t>05.04.2013 № 44-ФЗ «О</t>
  </si>
  <si>
    <t>контрактной системе в сфере</t>
  </si>
  <si>
    <t>закупок товаров, работ,</t>
  </si>
  <si>
    <t>услуг для обеспечения</t>
  </si>
  <si>
    <t>государственных и муни-</t>
  </si>
  <si>
    <t>ципальных нужд", из них:</t>
  </si>
  <si>
    <t>061/1</t>
  </si>
  <si>
    <t>нарушения, выявленные при</t>
  </si>
  <si>
    <t>осуществлении закупки</t>
  </si>
  <si>
    <t>обеспечения государст-</t>
  </si>
  <si>
    <t>венных и муниципальных</t>
  </si>
  <si>
    <t>нужд (из строки 061)</t>
  </si>
  <si>
    <t>нарушения, выявленные по</t>
  </si>
  <si>
    <t>061/2</t>
  </si>
  <si>
    <t>результатам исполненного</t>
  </si>
  <si>
    <t>контракта (из строки 061)</t>
  </si>
  <si>
    <t>в части определения и обос-</t>
  </si>
  <si>
    <t>нования начальной (макси-</t>
  </si>
  <si>
    <t>мальной) цены контракта,</t>
  </si>
  <si>
    <t>цены контракта, заключае-</t>
  </si>
  <si>
    <t>мого с единственным пос-</t>
  </si>
  <si>
    <t>тавщиком (подрядчиком,</t>
  </si>
  <si>
    <t>исполнителем), начальной</t>
  </si>
  <si>
    <t>цены единицы товара, ра-</t>
  </si>
  <si>
    <t>боты, услуги, начальной</t>
  </si>
  <si>
    <t>суммы цен единиц товара,</t>
  </si>
  <si>
    <t>работы, услуги, из них:</t>
  </si>
  <si>
    <t>062/1</t>
  </si>
  <si>
    <t>ных и муниципальных нужд</t>
  </si>
  <si>
    <t>(из строки 062)</t>
  </si>
  <si>
    <t>062/2</t>
  </si>
  <si>
    <t>контракта (из строки 062)</t>
  </si>
  <si>
    <t>063</t>
  </si>
  <si>
    <t>в части соблюдения предус-</t>
  </si>
  <si>
    <t>мотренных Федеральным</t>
  </si>
  <si>
    <t>законом от 05.04.2013</t>
  </si>
  <si>
    <t>№ 44-ФЗ «О контрактной</t>
  </si>
  <si>
    <t>системе в сфере закупок</t>
  </si>
  <si>
    <t>нужд» требований к испол-</t>
  </si>
  <si>
    <t>нению, изменению контрак-</t>
  </si>
  <si>
    <t>та, а также соблюдения усло-</t>
  </si>
  <si>
    <t>вий контракта, в том числе в</t>
  </si>
  <si>
    <t>части соответствия постав-</t>
  </si>
  <si>
    <t>ленного товара, выполнен-</t>
  </si>
  <si>
    <t>ной работы (ее результата)</t>
  </si>
  <si>
    <t>или оказанной услуги</t>
  </si>
  <si>
    <t>условиям контракта</t>
  </si>
  <si>
    <t>в части соответствия ис-</t>
  </si>
  <si>
    <t>064</t>
  </si>
  <si>
    <t>пользования поставленного</t>
  </si>
  <si>
    <t>товара, выполненной рабо-</t>
  </si>
  <si>
    <t>ты (ее результата) или ока-</t>
  </si>
  <si>
    <t>занной услуги целям осу-</t>
  </si>
  <si>
    <t>ществления закупки това-</t>
  </si>
  <si>
    <t>ров, работ, услуг для обес-</t>
  </si>
  <si>
    <t>печения государственных</t>
  </si>
  <si>
    <t>и муниципальных нужд</t>
  </si>
  <si>
    <t>Недостоверность и (или)</t>
  </si>
  <si>
    <t>070</t>
  </si>
  <si>
    <t>необеспечение достовернос-</t>
  </si>
  <si>
    <t>ти отчетов о результатах</t>
  </si>
  <si>
    <t>предоставления и (или) ис-</t>
  </si>
  <si>
    <t>пользования бюджетных</t>
  </si>
  <si>
    <t>средств (средств, предостав-</t>
  </si>
  <si>
    <t>ленных из бюджета), в том</t>
  </si>
  <si>
    <t>числе отчетов о реализации</t>
  </si>
  <si>
    <t>государственных программ</t>
  </si>
  <si>
    <t>Российской Федерации,</t>
  </si>
  <si>
    <t>субъектов Российской Фе-</t>
  </si>
  <si>
    <t>дерации, муниципальных</t>
  </si>
  <si>
    <t>программ, отчетов об ис-</t>
  </si>
  <si>
    <t>полнении государственных</t>
  </si>
  <si>
    <t>(муниципальных) заданий,</t>
  </si>
  <si>
    <t>отчетов о достижении зна-</t>
  </si>
  <si>
    <t>чений показателей резуль-</t>
  </si>
  <si>
    <t>тативности предоставления</t>
  </si>
  <si>
    <t>средств из бюджета бюджет-</t>
  </si>
  <si>
    <t>ной системы Российской</t>
  </si>
  <si>
    <t>Руководитель (уполномоченное лицо) органа</t>
  </si>
  <si>
    <t>внутреннего государственного (муниципального)</t>
  </si>
  <si>
    <t>(дата)</t>
  </si>
  <si>
    <t>(инициалы и фамилия)</t>
  </si>
  <si>
    <t>Приложение № 1</t>
  </si>
  <si>
    <t>к приказу Министерства финансов Российской Федерации</t>
  </si>
  <si>
    <t>от 25 апреля 2023 г. № 55н</t>
  </si>
  <si>
    <t>о принятых мерах по результатам осуществления внутреннего государственного (муниципального) финансового контроля</t>
  </si>
  <si>
    <t>Отчетный период: с 1 января 2024 г.</t>
  </si>
  <si>
    <t xml:space="preserve">по 31 декабря </t>
  </si>
  <si>
    <t>Представления</t>
  </si>
  <si>
    <t>Предписания</t>
  </si>
  <si>
    <t>Уведомления о применении бюджетных</t>
  </si>
  <si>
    <t>Суммы, направ-</t>
  </si>
  <si>
    <t>Передано инфор-</t>
  </si>
  <si>
    <t>Исковые заявления о возмещении</t>
  </si>
  <si>
    <t>мер принуждения</t>
  </si>
  <si>
    <t>ленные в бюд-</t>
  </si>
  <si>
    <t>мации и материалов</t>
  </si>
  <si>
    <t>ущерба</t>
  </si>
  <si>
    <t>направлены</t>
  </si>
  <si>
    <t>исполнены</t>
  </si>
  <si>
    <t>направлены в</t>
  </si>
  <si>
    <t>по которым</t>
  </si>
  <si>
    <t>объем</t>
  </si>
  <si>
    <t>жет бюджетной</t>
  </si>
  <si>
    <t>ревизий, проверок</t>
  </si>
  <si>
    <t>предъявлены</t>
  </si>
  <si>
    <t>удовлетворены</t>
  </si>
  <si>
    <t>объектам</t>
  </si>
  <si>
    <t xml:space="preserve"> объектами</t>
  </si>
  <si>
    <t>финансовый орган</t>
  </si>
  <si>
    <t>приняты решения</t>
  </si>
  <si>
    <t>системы Рос-</t>
  </si>
  <si>
    <t>в органы прокурату-</t>
  </si>
  <si>
    <t>в суды</t>
  </si>
  <si>
    <t>судами</t>
  </si>
  <si>
    <t>(орган управления</t>
  </si>
  <si>
    <t>финансовым</t>
  </si>
  <si>
    <t>взысканных</t>
  </si>
  <si>
    <t>сийской Феде-</t>
  </si>
  <si>
    <t>ры, правоохрани-</t>
  </si>
  <si>
    <t>государственным</t>
  </si>
  <si>
    <t>органом (органом</t>
  </si>
  <si>
    <t>в соответст-</t>
  </si>
  <si>
    <t>рации в преде-</t>
  </si>
  <si>
    <t>тельные органы и</t>
  </si>
  <si>
    <t>внебюджетным</t>
  </si>
  <si>
    <t>управления</t>
  </si>
  <si>
    <t>вии с реше-</t>
  </si>
  <si>
    <t>лах объема</t>
  </si>
  <si>
    <t>иные государствен-</t>
  </si>
  <si>
    <t>фондом</t>
  </si>
  <si>
    <t>ниями фи-</t>
  </si>
  <si>
    <t>средств, исполь-</t>
  </si>
  <si>
    <t>ные (муниципаль-</t>
  </si>
  <si>
    <t>нансового</t>
  </si>
  <si>
    <t>зованных с на-</t>
  </si>
  <si>
    <t>ные) органы</t>
  </si>
  <si>
    <t>Федерации)</t>
  </si>
  <si>
    <t>органа (ор-</t>
  </si>
  <si>
    <t>рушениями, в</t>
  </si>
  <si>
    <t>гана управ-</t>
  </si>
  <si>
    <t>добровольном</t>
  </si>
  <si>
    <t>ления госу-</t>
  </si>
  <si>
    <t>порядке до вы-</t>
  </si>
  <si>
    <t>дарственным</t>
  </si>
  <si>
    <t>несения орга-</t>
  </si>
  <si>
    <t>внебюджет-</t>
  </si>
  <si>
    <t>ном контроля</t>
  </si>
  <si>
    <t>ным фондом</t>
  </si>
  <si>
    <t>представлений,</t>
  </si>
  <si>
    <t>предписаний,</t>
  </si>
  <si>
    <t>а также по пред-</t>
  </si>
  <si>
    <t>ставлениям,</t>
  </si>
  <si>
    <t>предписаниям,</t>
  </si>
  <si>
    <t>уведомлениям</t>
  </si>
  <si>
    <t>о применении</t>
  </si>
  <si>
    <t>бюджетных мер</t>
  </si>
  <si>
    <t>принуждения в</t>
  </si>
  <si>
    <t>досудебном по-</t>
  </si>
  <si>
    <t>рядке, тыс. руб.</t>
  </si>
  <si>
    <t>коли-</t>
  </si>
  <si>
    <t>сумма,</t>
  </si>
  <si>
    <t>чество</t>
  </si>
  <si>
    <t>Проверки, ревизии, прове-</t>
  </si>
  <si>
    <t>денные органом контроля</t>
  </si>
  <si>
    <t>в рамках осуществления</t>
  </si>
  <si>
    <t>полномочий по внутреннему</t>
  </si>
  <si>
    <t>государственному (муни-</t>
  </si>
  <si>
    <t>ципальному) финансовому</t>
  </si>
  <si>
    <t>контролю, из них:</t>
  </si>
  <si>
    <t>по средствам федерального</t>
  </si>
  <si>
    <t>бюджета, бюджета субъекта</t>
  </si>
  <si>
    <t>Российской Федерации</t>
  </si>
  <si>
    <t>(местного бюджета) и</t>
  </si>
  <si>
    <t>средствам, предоставленным</t>
  </si>
  <si>
    <t>из федерального бюджета,</t>
  </si>
  <si>
    <t>бюджета субъекта Российс-</t>
  </si>
  <si>
    <t>кой Федерации (местного</t>
  </si>
  <si>
    <t>по средствам бюджетов</t>
  </si>
  <si>
    <t>государственных внебюд-</t>
  </si>
  <si>
    <t>жетных фондов Российской</t>
  </si>
  <si>
    <t>Федерации (территориаль-</t>
  </si>
  <si>
    <t>ных государственных вне-</t>
  </si>
  <si>
    <t>бюджетных фондов)</t>
  </si>
  <si>
    <t>об административном производстве по результатам исполнения органом внутреннего государственного (муниципального)</t>
  </si>
  <si>
    <t>финансового контроля полномочий по внутреннему государственному (муниципальному) финансовому контролю</t>
  </si>
  <si>
    <t xml:space="preserve">2024 </t>
  </si>
  <si>
    <t>Глава Кодекса</t>
  </si>
  <si>
    <t>Составлено</t>
  </si>
  <si>
    <t>Поступило в орган</t>
  </si>
  <si>
    <t>Постановления, вынесенные органом внутреннего государственного финансового контроля, судом</t>
  </si>
  <si>
    <t>Направлено прото-</t>
  </si>
  <si>
    <t>Сумма адми-</t>
  </si>
  <si>
    <t>Количество</t>
  </si>
  <si>
    <t>протоколов</t>
  </si>
  <si>
    <t>колов об администра-</t>
  </si>
  <si>
    <t>нистративных</t>
  </si>
  <si>
    <t>дисквали-</t>
  </si>
  <si>
    <t>об административных</t>
  </si>
  <si>
    <t>количество,</t>
  </si>
  <si>
    <t>государственного</t>
  </si>
  <si>
    <t>о прекращении</t>
  </si>
  <si>
    <t>о назначении</t>
  </si>
  <si>
    <t>о наложении административного штрафа</t>
  </si>
  <si>
    <t>тивных  правонару-</t>
  </si>
  <si>
    <t>штрафов, тыс. руб.</t>
  </si>
  <si>
    <t>фикаций,</t>
  </si>
  <si>
    <t>правонарушениях</t>
  </si>
  <si>
    <t>единиц</t>
  </si>
  <si>
    <t>финансового конт-</t>
  </si>
  <si>
    <t>производства</t>
  </si>
  <si>
    <t>из них отменено</t>
  </si>
  <si>
    <t>шениях органом</t>
  </si>
  <si>
    <t>роля постановлений</t>
  </si>
  <si>
    <t>по делам об</t>
  </si>
  <si>
    <t>тивного нака-</t>
  </si>
  <si>
    <t>органами внутреннего</t>
  </si>
  <si>
    <t>внутреннего госу-</t>
  </si>
  <si>
    <t>поступило</t>
  </si>
  <si>
    <t>о возбуждении</t>
  </si>
  <si>
    <t>зания в виде</t>
  </si>
  <si>
    <t>дарственного</t>
  </si>
  <si>
    <t>дела об админист-</t>
  </si>
  <si>
    <t>тивных право-</t>
  </si>
  <si>
    <t>предупреж-</t>
  </si>
  <si>
    <t>(муниципального)</t>
  </si>
  <si>
    <t>ративном правона-</t>
  </si>
  <si>
    <t>нарушениях,</t>
  </si>
  <si>
    <t>дения,</t>
  </si>
  <si>
    <t>рушении от органов</t>
  </si>
  <si>
    <t>контроля для</t>
  </si>
  <si>
    <t>прокуратуры,</t>
  </si>
  <si>
    <t>рассмотрения,</t>
  </si>
  <si>
    <t>Всего по главе Кодекса</t>
  </si>
  <si>
    <t>правонарушениях,</t>
  </si>
  <si>
    <t>из них:</t>
  </si>
  <si>
    <t>по статьям Кодекса</t>
  </si>
  <si>
    <t>Итого</t>
  </si>
  <si>
    <t>об обжаловании решений органа внутреннего государственного (муниципального) финансового контроля (его должностных лиц),</t>
  </si>
  <si>
    <t>принятых по результатам осуществления им (ими) полномочий по внутреннему государственному (муниципальному) финансовому</t>
  </si>
  <si>
    <t>контролю, и действий (бездействия) должностных лиц органа внутреннего государственного (муниципального) финансового контроля</t>
  </si>
  <si>
    <t>при осуществлении ими полномочий по внутреннему государственному (муниципальному) финансовому контролю</t>
  </si>
  <si>
    <t>Жалобы на постановления по делам об административных правонарушениях,</t>
  </si>
  <si>
    <t>Заявления (жалобы) в суд на постановления по делам об административных</t>
  </si>
  <si>
    <t>строки</t>
  </si>
  <si>
    <t>предписания, представления и действия (бездействие) должностных лиц</t>
  </si>
  <si>
    <t>правонарушениях, предписания, представления, уведомления о применении</t>
  </si>
  <si>
    <t>органа внутреннего государственного (муниципального) финансового</t>
  </si>
  <si>
    <t>бюджетных мер принуждения и действия (бездействие) должностных лиц</t>
  </si>
  <si>
    <t>контроля в рамках осуществления ими полномочий по внутреннему</t>
  </si>
  <si>
    <t>государственному (муниципальному) финансовому контролю</t>
  </si>
  <si>
    <t>подано</t>
  </si>
  <si>
    <t>удовлетворено</t>
  </si>
  <si>
    <t>количество, единиц</t>
  </si>
  <si>
    <t>сумма, тыс. руб.</t>
  </si>
  <si>
    <t>Внутренний государственный</t>
  </si>
  <si>
    <t>(муниципальный) финансовый контроль,</t>
  </si>
  <si>
    <t>в том числе:</t>
  </si>
  <si>
    <t>по средствам федерального бюджета,</t>
  </si>
  <si>
    <t>бюджета субъекта Российской Федерации</t>
  </si>
  <si>
    <t>(местного бюджета) и средствам, предос-</t>
  </si>
  <si>
    <t>тавленным из федерального бюджета,</t>
  </si>
  <si>
    <t>(местного бюджета)</t>
  </si>
  <si>
    <t>по средствам бюджетов государственных</t>
  </si>
  <si>
    <t>внебюджетных фондов Российской</t>
  </si>
  <si>
    <t>Федерации (территориальных государст-</t>
  </si>
  <si>
    <t>венных внебюджетных фондов)</t>
  </si>
  <si>
    <t>Начальник отдела внутреннего муниципального финансового контроля  финансового управления администрации муниципального  образования "Шовгеновский район"</t>
  </si>
  <si>
    <t>М.Б.Даурова</t>
  </si>
  <si>
    <t>Финансовое управление администрации муниципального образования "Шовгеновский район"</t>
  </si>
  <si>
    <t>903</t>
  </si>
  <si>
    <t>902</t>
  </si>
  <si>
    <t>Итого по коду главы по БК 903</t>
  </si>
  <si>
    <t>Итого по коду главы по БК 902</t>
  </si>
  <si>
    <t>783</t>
  </si>
  <si>
    <t>779</t>
  </si>
  <si>
    <t>781</t>
  </si>
  <si>
    <t>778</t>
  </si>
  <si>
    <t>780</t>
  </si>
  <si>
    <t>908</t>
  </si>
  <si>
    <t>782</t>
  </si>
  <si>
    <t>Итого по коду главы по БК 908</t>
  </si>
  <si>
    <t>Итого по коду главы по БК 781</t>
  </si>
  <si>
    <t>Итого по коду главы по БК 779</t>
  </si>
  <si>
    <t>Итого по коду главы по БК 783</t>
  </si>
  <si>
    <t>Итого по коду главы по БК 778</t>
  </si>
  <si>
    <t>Итого по коду главы по БК 780</t>
  </si>
  <si>
    <t>Итого по коду главы по БК 782</t>
  </si>
  <si>
    <t xml:space="preserve"> Финансовое управление администрации муниципального образования "Шовгеновский район"</t>
  </si>
  <si>
    <t>67893792</t>
  </si>
  <si>
    <t>79640430</t>
  </si>
  <si>
    <t xml:space="preserve">Итого по коду главы по БК </t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</si>
</sst>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0.0"/>
    <numFmt numFmtId="166" formatCode="0.0;[Red]0.0"/>
  </numFmts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7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4" fillId="0" borderId="0" xfId="0" applyFont="1" applyFill="1"/>
    <xf numFmtId="0" fontId="7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left"/>
    </xf>
    <xf numFmtId="0" fontId="11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right"/>
    </xf>
    <xf numFmtId="0" fontId="12" fillId="0" borderId="0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2" fillId="0" borderId="0" xfId="1" applyNumberFormat="1" applyFont="1" applyBorder="1" applyAlignment="1">
      <alignment horizontal="left"/>
    </xf>
    <xf numFmtId="0" fontId="15" fillId="0" borderId="0" xfId="1" applyNumberFormat="1" applyFont="1" applyBorder="1" applyAlignment="1">
      <alignment horizontal="left"/>
    </xf>
    <xf numFmtId="0" fontId="15" fillId="0" borderId="0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right"/>
    </xf>
    <xf numFmtId="0" fontId="7" fillId="0" borderId="0" xfId="1" applyNumberFormat="1" applyFont="1" applyBorder="1" applyAlignment="1">
      <alignment horizontal="left"/>
    </xf>
    <xf numFmtId="49" fontId="7" fillId="0" borderId="0" xfId="1" applyNumberFormat="1" applyFont="1" applyBorder="1" applyAlignment="1">
      <alignment horizontal="center"/>
    </xf>
    <xf numFmtId="0" fontId="16" fillId="0" borderId="0" xfId="1" applyNumberFormat="1" applyFont="1" applyBorder="1" applyAlignment="1">
      <alignment horizontal="center"/>
    </xf>
    <xf numFmtId="0" fontId="16" fillId="0" borderId="0" xfId="1" applyNumberFormat="1" applyFont="1" applyBorder="1" applyAlignment="1">
      <alignment horizontal="right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/>
    <xf numFmtId="0" fontId="8" fillId="0" borderId="4" xfId="1" applyNumberFormat="1" applyFont="1" applyFill="1" applyBorder="1" applyAlignment="1"/>
    <xf numFmtId="165" fontId="8" fillId="0" borderId="5" xfId="1" applyNumberFormat="1" applyFont="1" applyFill="1" applyBorder="1" applyAlignment="1">
      <alignment horizontal="center"/>
    </xf>
    <xf numFmtId="165" fontId="8" fillId="0" borderId="4" xfId="1" applyNumberFormat="1" applyFont="1" applyFill="1" applyBorder="1" applyAlignment="1">
      <alignment horizontal="center"/>
    </xf>
    <xf numFmtId="165" fontId="8" fillId="0" borderId="1" xfId="1" applyNumberFormat="1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center"/>
    </xf>
    <xf numFmtId="0" fontId="8" fillId="0" borderId="3" xfId="1" applyNumberFormat="1" applyFont="1" applyFill="1" applyBorder="1" applyAlignment="1">
      <alignment horizontal="center"/>
    </xf>
    <xf numFmtId="0" fontId="8" fillId="0" borderId="4" xfId="1" applyNumberFormat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5" xfId="1" applyNumberFormat="1" applyFont="1" applyFill="1" applyBorder="1" applyAlignment="1">
      <alignment horizontal="left"/>
    </xf>
    <xf numFmtId="49" fontId="8" fillId="0" borderId="4" xfId="1" applyNumberFormat="1" applyFont="1" applyFill="1" applyBorder="1" applyAlignment="1">
      <alignment horizontal="left"/>
    </xf>
    <xf numFmtId="0" fontId="8" fillId="0" borderId="5" xfId="1" applyNumberFormat="1" applyFont="1" applyFill="1" applyBorder="1" applyAlignment="1">
      <alignment horizontal="center"/>
    </xf>
    <xf numFmtId="2" fontId="8" fillId="0" borderId="1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left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/>
    </xf>
    <xf numFmtId="0" fontId="8" fillId="0" borderId="8" xfId="1" applyNumberFormat="1" applyFont="1" applyFill="1" applyBorder="1" applyAlignment="1">
      <alignment horizontal="center"/>
    </xf>
    <xf numFmtId="0" fontId="8" fillId="0" borderId="9" xfId="1" applyNumberFormat="1" applyFont="1" applyFill="1" applyBorder="1" applyAlignment="1">
      <alignment horizontal="left"/>
    </xf>
    <xf numFmtId="0" fontId="8" fillId="0" borderId="0" xfId="1" applyNumberFormat="1" applyFont="1" applyFill="1" applyBorder="1" applyAlignment="1">
      <alignment horizontal="left"/>
    </xf>
    <xf numFmtId="0" fontId="8" fillId="0" borderId="10" xfId="1" applyNumberFormat="1" applyFont="1" applyFill="1" applyBorder="1" applyAlignment="1">
      <alignment horizontal="left"/>
    </xf>
    <xf numFmtId="0" fontId="9" fillId="0" borderId="1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9" fillId="0" borderId="1" xfId="1" applyNumberFormat="1" applyFont="1" applyFill="1" applyBorder="1" applyAlignment="1">
      <alignment horizontal="right"/>
    </xf>
    <xf numFmtId="0" fontId="8" fillId="0" borderId="1" xfId="1" applyNumberFormat="1" applyFont="1" applyFill="1" applyBorder="1" applyAlignment="1">
      <alignment horizontal="right"/>
    </xf>
    <xf numFmtId="0" fontId="8" fillId="0" borderId="10" xfId="1" applyNumberFormat="1" applyFont="1" applyFill="1" applyBorder="1" applyAlignment="1">
      <alignment horizontal="center"/>
    </xf>
    <xf numFmtId="0" fontId="8" fillId="0" borderId="12" xfId="1" applyNumberFormat="1" applyFont="1" applyFill="1" applyBorder="1" applyAlignment="1">
      <alignment horizontal="center"/>
    </xf>
    <xf numFmtId="0" fontId="8" fillId="0" borderId="7" xfId="1" applyNumberFormat="1" applyFont="1" applyFill="1" applyBorder="1" applyAlignment="1"/>
    <xf numFmtId="0" fontId="8" fillId="0" borderId="8" xfId="1" applyNumberFormat="1" applyFont="1" applyFill="1" applyBorder="1" applyAlignment="1"/>
    <xf numFmtId="0" fontId="8" fillId="0" borderId="0" xfId="1" applyNumberFormat="1" applyFont="1" applyFill="1" applyBorder="1" applyAlignment="1"/>
    <xf numFmtId="0" fontId="8" fillId="0" borderId="10" xfId="1" applyNumberFormat="1" applyFont="1" applyFill="1" applyBorder="1" applyAlignment="1"/>
    <xf numFmtId="0" fontId="8" fillId="0" borderId="2" xfId="1" applyNumberFormat="1" applyFont="1" applyFill="1" applyBorder="1" applyAlignment="1"/>
    <xf numFmtId="0" fontId="8" fillId="0" borderId="12" xfId="1" applyNumberFormat="1" applyFont="1" applyFill="1" applyBorder="1" applyAlignment="1"/>
    <xf numFmtId="49" fontId="9" fillId="0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/>
    <xf numFmtId="0" fontId="9" fillId="0" borderId="7" xfId="1" applyNumberFormat="1" applyFont="1" applyFill="1" applyBorder="1" applyAlignment="1">
      <alignment horizontal="center"/>
    </xf>
    <xf numFmtId="0" fontId="9" fillId="0" borderId="8" xfId="1" applyNumberFormat="1" applyFont="1" applyFill="1" applyBorder="1" applyAlignment="1">
      <alignment horizontal="center"/>
    </xf>
    <xf numFmtId="49" fontId="8" fillId="0" borderId="5" xfId="1" applyNumberFormat="1" applyFont="1" applyFill="1" applyBorder="1" applyAlignment="1"/>
    <xf numFmtId="49" fontId="8" fillId="0" borderId="4" xfId="1" applyNumberFormat="1" applyFont="1" applyFill="1" applyBorder="1" applyAlignment="1"/>
    <xf numFmtId="49" fontId="8" fillId="0" borderId="3" xfId="1" applyNumberFormat="1" applyFont="1" applyFill="1" applyBorder="1" applyAlignment="1"/>
    <xf numFmtId="49" fontId="8" fillId="0" borderId="5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/>
    </xf>
    <xf numFmtId="0" fontId="9" fillId="0" borderId="4" xfId="1" applyNumberFormat="1" applyFont="1" applyFill="1" applyBorder="1" applyAlignment="1">
      <alignment horizontal="center"/>
    </xf>
    <xf numFmtId="0" fontId="9" fillId="0" borderId="3" xfId="1" applyNumberFormat="1" applyFont="1" applyFill="1" applyBorder="1" applyAlignment="1">
      <alignment horizontal="center"/>
    </xf>
    <xf numFmtId="2" fontId="9" fillId="0" borderId="1" xfId="1" applyNumberFormat="1" applyFont="1" applyFill="1" applyBorder="1" applyAlignment="1">
      <alignment horizontal="center"/>
    </xf>
    <xf numFmtId="0" fontId="10" fillId="0" borderId="0" xfId="1" applyFont="1" applyFill="1"/>
    <xf numFmtId="0" fontId="8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2" fontId="9" fillId="0" borderId="3" xfId="1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5" fontId="8" fillId="0" borderId="3" xfId="1" applyNumberFormat="1" applyFon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49" fontId="9" fillId="0" borderId="6" xfId="1" applyNumberFormat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/>
    </xf>
    <xf numFmtId="165" fontId="9" fillId="0" borderId="3" xfId="1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9" fillId="0" borderId="3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6" fontId="8" fillId="0" borderId="3" xfId="1" applyNumberFormat="1" applyFon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0" fontId="8" fillId="0" borderId="3" xfId="1" applyNumberFormat="1" applyFont="1" applyFill="1" applyBorder="1" applyAlignment="1">
      <alignment horizontal="center"/>
    </xf>
    <xf numFmtId="0" fontId="8" fillId="0" borderId="4" xfId="1" applyNumberFormat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/>
    </xf>
    <xf numFmtId="0" fontId="8" fillId="0" borderId="6" xfId="1" applyNumberFormat="1" applyFont="1" applyFill="1" applyBorder="1" applyAlignment="1">
      <alignment horizontal="center"/>
    </xf>
    <xf numFmtId="0" fontId="8" fillId="0" borderId="7" xfId="1" applyNumberFormat="1" applyFont="1" applyFill="1" applyBorder="1" applyAlignment="1">
      <alignment horizontal="center"/>
    </xf>
    <xf numFmtId="0" fontId="8" fillId="0" borderId="8" xfId="1" applyNumberFormat="1" applyFont="1" applyFill="1" applyBorder="1" applyAlignment="1">
      <alignment horizontal="center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/>
    </xf>
    <xf numFmtId="0" fontId="7" fillId="0" borderId="2" xfId="1" applyNumberFormat="1" applyFont="1" applyFill="1" applyBorder="1" applyAlignment="1">
      <alignment horizontal="center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top" wrapText="1"/>
    </xf>
    <xf numFmtId="0" fontId="7" fillId="0" borderId="7" xfId="1" applyNumberFormat="1" applyFont="1" applyFill="1" applyBorder="1" applyAlignment="1">
      <alignment horizontal="center" vertical="top"/>
    </xf>
    <xf numFmtId="0" fontId="7" fillId="0" borderId="0" xfId="1" applyNumberFormat="1" applyFont="1" applyFill="1" applyBorder="1" applyAlignment="1">
      <alignment horizontal="center" vertical="top"/>
    </xf>
    <xf numFmtId="49" fontId="7" fillId="0" borderId="2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 wrapText="1"/>
    </xf>
    <xf numFmtId="0" fontId="6" fillId="0" borderId="0" xfId="1" applyNumberFormat="1" applyFont="1" applyFill="1" applyBorder="1" applyAlignment="1">
      <alignment horizont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horizontal="center" vertical="top"/>
    </xf>
    <xf numFmtId="0" fontId="8" fillId="0" borderId="10" xfId="1" applyNumberFormat="1" applyFont="1" applyFill="1" applyBorder="1" applyAlignment="1">
      <alignment horizontal="center" vertical="top"/>
    </xf>
    <xf numFmtId="0" fontId="8" fillId="0" borderId="11" xfId="1" applyNumberFormat="1" applyFont="1" applyFill="1" applyBorder="1" applyAlignment="1">
      <alignment horizontal="center" vertical="top"/>
    </xf>
    <xf numFmtId="0" fontId="8" fillId="0" borderId="2" xfId="1" applyNumberFormat="1" applyFont="1" applyFill="1" applyBorder="1" applyAlignment="1">
      <alignment horizontal="center" vertical="top"/>
    </xf>
    <xf numFmtId="0" fontId="8" fillId="0" borderId="12" xfId="1" applyNumberFormat="1" applyFont="1" applyFill="1" applyBorder="1" applyAlignment="1">
      <alignment horizontal="center" vertical="top"/>
    </xf>
    <xf numFmtId="0" fontId="8" fillId="0" borderId="11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top"/>
    </xf>
    <xf numFmtId="0" fontId="8" fillId="0" borderId="6" xfId="1" applyNumberFormat="1" applyFont="1" applyFill="1" applyBorder="1" applyAlignment="1">
      <alignment horizontal="left"/>
    </xf>
    <xf numFmtId="0" fontId="8" fillId="0" borderId="7" xfId="1" applyNumberFormat="1" applyFont="1" applyFill="1" applyBorder="1" applyAlignment="1">
      <alignment horizontal="left"/>
    </xf>
    <xf numFmtId="0" fontId="8" fillId="0" borderId="8" xfId="1" applyNumberFormat="1" applyFont="1" applyFill="1" applyBorder="1" applyAlignment="1">
      <alignment horizontal="left"/>
    </xf>
    <xf numFmtId="49" fontId="8" fillId="0" borderId="1" xfId="1" applyNumberFormat="1" applyFont="1" applyFill="1" applyBorder="1" applyAlignment="1">
      <alignment horizontal="center" vertical="top"/>
    </xf>
    <xf numFmtId="49" fontId="8" fillId="0" borderId="1" xfId="1" applyNumberFormat="1" applyFont="1" applyFill="1" applyBorder="1" applyAlignment="1">
      <alignment horizontal="left"/>
    </xf>
    <xf numFmtId="49" fontId="8" fillId="0" borderId="1" xfId="1" applyNumberFormat="1" applyFont="1" applyFill="1" applyBorder="1" applyAlignment="1">
      <alignment horizontal="center"/>
    </xf>
    <xf numFmtId="165" fontId="8" fillId="0" borderId="1" xfId="1" applyNumberFormat="1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center"/>
    </xf>
    <xf numFmtId="0" fontId="8" fillId="0" borderId="9" xfId="1" applyNumberFormat="1" applyFont="1" applyFill="1" applyBorder="1" applyAlignment="1">
      <alignment horizontal="left"/>
    </xf>
    <xf numFmtId="0" fontId="8" fillId="0" borderId="0" xfId="1" applyNumberFormat="1" applyFont="1" applyFill="1" applyBorder="1" applyAlignment="1">
      <alignment horizontal="left"/>
    </xf>
    <xf numFmtId="0" fontId="8" fillId="0" borderId="10" xfId="1" applyNumberFormat="1" applyFont="1" applyFill="1" applyBorder="1" applyAlignment="1">
      <alignment horizontal="left"/>
    </xf>
    <xf numFmtId="165" fontId="8" fillId="0" borderId="5" xfId="1" applyNumberFormat="1" applyFont="1" applyFill="1" applyBorder="1" applyAlignment="1">
      <alignment horizontal="center"/>
    </xf>
    <xf numFmtId="165" fontId="8" fillId="0" borderId="4" xfId="1" applyNumberFormat="1" applyFont="1" applyFill="1" applyBorder="1" applyAlignment="1">
      <alignment horizontal="center"/>
    </xf>
    <xf numFmtId="2" fontId="8" fillId="0" borderId="1" xfId="1" applyNumberFormat="1" applyFont="1" applyFill="1" applyBorder="1" applyAlignment="1">
      <alignment horizontal="center"/>
    </xf>
    <xf numFmtId="49" fontId="8" fillId="0" borderId="3" xfId="1" applyNumberFormat="1" applyFont="1" applyFill="1" applyBorder="1" applyAlignment="1">
      <alignment horizontal="left"/>
    </xf>
    <xf numFmtId="49" fontId="8" fillId="0" borderId="5" xfId="1" applyNumberFormat="1" applyFont="1" applyFill="1" applyBorder="1" applyAlignment="1">
      <alignment horizontal="left"/>
    </xf>
    <xf numFmtId="49" fontId="8" fillId="0" borderId="4" xfId="1" applyNumberFormat="1" applyFont="1" applyFill="1" applyBorder="1" applyAlignment="1">
      <alignment horizontal="left"/>
    </xf>
    <xf numFmtId="49" fontId="8" fillId="0" borderId="1" xfId="1" applyNumberFormat="1" applyFont="1" applyFill="1" applyBorder="1" applyAlignment="1">
      <alignment horizontal="left" vertical="center"/>
    </xf>
    <xf numFmtId="165" fontId="9" fillId="0" borderId="1" xfId="1" applyNumberFormat="1" applyFont="1" applyFill="1" applyBorder="1" applyAlignment="1">
      <alignment horizontal="center"/>
    </xf>
    <xf numFmtId="0" fontId="9" fillId="0" borderId="1" xfId="1" applyNumberFormat="1" applyFont="1" applyFill="1" applyBorder="1" applyAlignment="1">
      <alignment horizontal="center"/>
    </xf>
    <xf numFmtId="165" fontId="9" fillId="0" borderId="5" xfId="1" applyNumberFormat="1" applyFont="1" applyFill="1" applyBorder="1" applyAlignment="1">
      <alignment horizontal="center"/>
    </xf>
    <xf numFmtId="165" fontId="9" fillId="0" borderId="4" xfId="1" applyNumberFormat="1" applyFont="1" applyFill="1" applyBorder="1" applyAlignment="1">
      <alignment horizontal="center"/>
    </xf>
    <xf numFmtId="0" fontId="9" fillId="0" borderId="4" xfId="1" applyNumberFormat="1" applyFont="1" applyFill="1" applyBorder="1" applyAlignment="1">
      <alignment horizontal="center"/>
    </xf>
    <xf numFmtId="2" fontId="9" fillId="0" borderId="1" xfId="1" applyNumberFormat="1" applyFont="1" applyFill="1" applyBorder="1" applyAlignment="1">
      <alignment horizontal="center"/>
    </xf>
    <xf numFmtId="49" fontId="9" fillId="0" borderId="6" xfId="1" applyNumberFormat="1" applyFont="1" applyFill="1" applyBorder="1" applyAlignment="1">
      <alignment horizontal="center" vertical="top"/>
    </xf>
    <xf numFmtId="49" fontId="9" fillId="0" borderId="7" xfId="1" applyNumberFormat="1" applyFont="1" applyFill="1" applyBorder="1" applyAlignment="1">
      <alignment horizontal="center" vertical="top"/>
    </xf>
    <xf numFmtId="49" fontId="9" fillId="0" borderId="8" xfId="1" applyNumberFormat="1" applyFont="1" applyFill="1" applyBorder="1" applyAlignment="1">
      <alignment horizontal="center" vertical="top"/>
    </xf>
    <xf numFmtId="49" fontId="9" fillId="0" borderId="9" xfId="1" applyNumberFormat="1" applyFont="1" applyFill="1" applyBorder="1" applyAlignment="1">
      <alignment horizontal="center" vertical="top"/>
    </xf>
    <xf numFmtId="49" fontId="9" fillId="0" borderId="0" xfId="1" applyNumberFormat="1" applyFont="1" applyFill="1" applyBorder="1" applyAlignment="1">
      <alignment horizontal="center" vertical="top"/>
    </xf>
    <xf numFmtId="49" fontId="9" fillId="0" borderId="10" xfId="1" applyNumberFormat="1" applyFont="1" applyFill="1" applyBorder="1" applyAlignment="1">
      <alignment horizontal="center" vertical="top"/>
    </xf>
    <xf numFmtId="49" fontId="9" fillId="0" borderId="11" xfId="1" applyNumberFormat="1" applyFont="1" applyFill="1" applyBorder="1" applyAlignment="1">
      <alignment horizontal="center" vertical="top"/>
    </xf>
    <xf numFmtId="49" fontId="9" fillId="0" borderId="2" xfId="1" applyNumberFormat="1" applyFont="1" applyFill="1" applyBorder="1" applyAlignment="1">
      <alignment horizontal="center" vertical="top"/>
    </xf>
    <xf numFmtId="49" fontId="9" fillId="0" borderId="12" xfId="1" applyNumberFormat="1" applyFont="1" applyFill="1" applyBorder="1" applyAlignment="1">
      <alignment horizontal="center" vertical="top"/>
    </xf>
    <xf numFmtId="165" fontId="9" fillId="0" borderId="6" xfId="1" applyNumberFormat="1" applyFont="1" applyFill="1" applyBorder="1" applyAlignment="1">
      <alignment horizontal="center" vertical="top"/>
    </xf>
    <xf numFmtId="0" fontId="9" fillId="0" borderId="7" xfId="1" applyNumberFormat="1" applyFont="1" applyFill="1" applyBorder="1" applyAlignment="1">
      <alignment horizontal="center" vertical="top"/>
    </xf>
    <xf numFmtId="0" fontId="9" fillId="0" borderId="8" xfId="1" applyNumberFormat="1" applyFont="1" applyFill="1" applyBorder="1" applyAlignment="1">
      <alignment horizontal="center" vertical="top"/>
    </xf>
    <xf numFmtId="0" fontId="9" fillId="0" borderId="9" xfId="1" applyNumberFormat="1" applyFont="1" applyFill="1" applyBorder="1" applyAlignment="1">
      <alignment horizontal="center" vertical="top"/>
    </xf>
    <xf numFmtId="0" fontId="9" fillId="0" borderId="0" xfId="1" applyNumberFormat="1" applyFont="1" applyFill="1" applyBorder="1" applyAlignment="1">
      <alignment horizontal="center" vertical="top"/>
    </xf>
    <xf numFmtId="0" fontId="9" fillId="0" borderId="10" xfId="1" applyNumberFormat="1" applyFont="1" applyFill="1" applyBorder="1" applyAlignment="1">
      <alignment horizontal="center" vertical="top"/>
    </xf>
    <xf numFmtId="0" fontId="9" fillId="0" borderId="11" xfId="1" applyNumberFormat="1" applyFont="1" applyFill="1" applyBorder="1" applyAlignment="1">
      <alignment horizontal="center" vertical="top"/>
    </xf>
    <xf numFmtId="0" fontId="9" fillId="0" borderId="2" xfId="1" applyNumberFormat="1" applyFont="1" applyFill="1" applyBorder="1" applyAlignment="1">
      <alignment horizontal="center" vertical="top"/>
    </xf>
    <xf numFmtId="0" fontId="9" fillId="0" borderId="12" xfId="1" applyNumberFormat="1" applyFont="1" applyFill="1" applyBorder="1" applyAlignment="1">
      <alignment horizontal="center" vertical="top"/>
    </xf>
    <xf numFmtId="1" fontId="9" fillId="0" borderId="6" xfId="1" applyNumberFormat="1" applyFont="1" applyFill="1" applyBorder="1" applyAlignment="1">
      <alignment horizontal="center" vertical="top"/>
    </xf>
    <xf numFmtId="1" fontId="9" fillId="0" borderId="7" xfId="1" applyNumberFormat="1" applyFont="1" applyFill="1" applyBorder="1" applyAlignment="1">
      <alignment horizontal="center" vertical="top"/>
    </xf>
    <xf numFmtId="1" fontId="9" fillId="0" borderId="8" xfId="1" applyNumberFormat="1" applyFont="1" applyFill="1" applyBorder="1" applyAlignment="1">
      <alignment horizontal="center" vertical="top"/>
    </xf>
    <xf numFmtId="1" fontId="9" fillId="0" borderId="9" xfId="1" applyNumberFormat="1" applyFont="1" applyFill="1" applyBorder="1" applyAlignment="1">
      <alignment horizontal="center" vertical="top"/>
    </xf>
    <xf numFmtId="1" fontId="9" fillId="0" borderId="0" xfId="1" applyNumberFormat="1" applyFont="1" applyFill="1" applyBorder="1" applyAlignment="1">
      <alignment horizontal="center" vertical="top"/>
    </xf>
    <xf numFmtId="1" fontId="9" fillId="0" borderId="10" xfId="1" applyNumberFormat="1" applyFont="1" applyFill="1" applyBorder="1" applyAlignment="1">
      <alignment horizontal="center" vertical="top"/>
    </xf>
    <xf numFmtId="1" fontId="9" fillId="0" borderId="11" xfId="1" applyNumberFormat="1" applyFont="1" applyFill="1" applyBorder="1" applyAlignment="1">
      <alignment horizontal="center" vertical="top"/>
    </xf>
    <xf numFmtId="1" fontId="9" fillId="0" borderId="2" xfId="1" applyNumberFormat="1" applyFont="1" applyFill="1" applyBorder="1" applyAlignment="1">
      <alignment horizontal="center" vertical="top"/>
    </xf>
    <xf numFmtId="1" fontId="9" fillId="0" borderId="12" xfId="1" applyNumberFormat="1" applyFont="1" applyFill="1" applyBorder="1" applyAlignment="1">
      <alignment horizontal="center" vertical="top"/>
    </xf>
    <xf numFmtId="0" fontId="9" fillId="0" borderId="6" xfId="1" applyNumberFormat="1" applyFont="1" applyFill="1" applyBorder="1" applyAlignment="1">
      <alignment horizontal="center" vertical="top"/>
    </xf>
    <xf numFmtId="0" fontId="8" fillId="0" borderId="9" xfId="1" applyNumberFormat="1" applyFont="1" applyFill="1" applyBorder="1" applyAlignment="1">
      <alignment horizontal="center"/>
    </xf>
    <xf numFmtId="0" fontId="8" fillId="0" borderId="11" xfId="1" applyNumberFormat="1" applyFont="1" applyFill="1" applyBorder="1" applyAlignment="1">
      <alignment horizontal="center"/>
    </xf>
    <xf numFmtId="0" fontId="8" fillId="0" borderId="10" xfId="1" applyNumberFormat="1" applyFont="1" applyFill="1" applyBorder="1" applyAlignment="1">
      <alignment horizontal="center"/>
    </xf>
    <xf numFmtId="0" fontId="8" fillId="0" borderId="12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0" fontId="8" fillId="0" borderId="2" xfId="1" applyNumberFormat="1" applyFont="1" applyFill="1" applyBorder="1" applyAlignment="1">
      <alignment horizontal="center"/>
    </xf>
    <xf numFmtId="0" fontId="9" fillId="0" borderId="6" xfId="1" applyNumberFormat="1" applyFont="1" applyFill="1" applyBorder="1" applyAlignment="1">
      <alignment horizontal="center"/>
    </xf>
    <xf numFmtId="0" fontId="9" fillId="0" borderId="8" xfId="1" applyNumberFormat="1" applyFont="1" applyFill="1" applyBorder="1" applyAlignment="1">
      <alignment horizontal="center"/>
    </xf>
    <xf numFmtId="0" fontId="9" fillId="0" borderId="9" xfId="1" applyNumberFormat="1" applyFont="1" applyFill="1" applyBorder="1" applyAlignment="1">
      <alignment horizontal="center"/>
    </xf>
    <xf numFmtId="0" fontId="9" fillId="0" borderId="10" xfId="1" applyNumberFormat="1" applyFont="1" applyFill="1" applyBorder="1" applyAlignment="1">
      <alignment horizontal="center"/>
    </xf>
    <xf numFmtId="0" fontId="9" fillId="0" borderId="11" xfId="1" applyNumberFormat="1" applyFont="1" applyFill="1" applyBorder="1" applyAlignment="1">
      <alignment horizontal="center"/>
    </xf>
    <xf numFmtId="0" fontId="9" fillId="0" borderId="12" xfId="1" applyNumberFormat="1" applyFont="1" applyFill="1" applyBorder="1" applyAlignment="1">
      <alignment horizontal="center"/>
    </xf>
    <xf numFmtId="2" fontId="9" fillId="0" borderId="6" xfId="1" applyNumberFormat="1" applyFont="1" applyFill="1" applyBorder="1" applyAlignment="1">
      <alignment horizontal="center" vertical="top"/>
    </xf>
    <xf numFmtId="2" fontId="9" fillId="0" borderId="8" xfId="1" applyNumberFormat="1" applyFont="1" applyFill="1" applyBorder="1" applyAlignment="1">
      <alignment horizontal="center" vertical="top"/>
    </xf>
    <xf numFmtId="2" fontId="9" fillId="0" borderId="9" xfId="1" applyNumberFormat="1" applyFont="1" applyFill="1" applyBorder="1" applyAlignment="1">
      <alignment horizontal="center" vertical="top"/>
    </xf>
    <xf numFmtId="2" fontId="9" fillId="0" borderId="10" xfId="1" applyNumberFormat="1" applyFont="1" applyFill="1" applyBorder="1" applyAlignment="1">
      <alignment horizontal="center" vertical="top"/>
    </xf>
    <xf numFmtId="2" fontId="9" fillId="0" borderId="11" xfId="1" applyNumberFormat="1" applyFont="1" applyFill="1" applyBorder="1" applyAlignment="1">
      <alignment horizontal="center" vertical="top"/>
    </xf>
    <xf numFmtId="2" fontId="9" fillId="0" borderId="12" xfId="1" applyNumberFormat="1" applyFont="1" applyFill="1" applyBorder="1" applyAlignment="1">
      <alignment horizontal="center" vertical="top"/>
    </xf>
    <xf numFmtId="0" fontId="9" fillId="0" borderId="13" xfId="1" applyNumberFormat="1" applyFont="1" applyFill="1" applyBorder="1" applyAlignment="1">
      <alignment horizontal="center" vertical="top"/>
    </xf>
    <xf numFmtId="0" fontId="9" fillId="0" borderId="14" xfId="1" applyNumberFormat="1" applyFont="1" applyFill="1" applyBorder="1" applyAlignment="1">
      <alignment horizontal="center" vertical="top"/>
    </xf>
    <xf numFmtId="0" fontId="9" fillId="0" borderId="15" xfId="1" applyNumberFormat="1" applyFont="1" applyFill="1" applyBorder="1" applyAlignment="1">
      <alignment horizontal="center" vertical="top"/>
    </xf>
    <xf numFmtId="0" fontId="8" fillId="0" borderId="13" xfId="1" applyNumberFormat="1" applyFont="1" applyFill="1" applyBorder="1" applyAlignment="1">
      <alignment horizontal="center"/>
    </xf>
    <xf numFmtId="0" fontId="8" fillId="0" borderId="14" xfId="1" applyNumberFormat="1" applyFont="1" applyFill="1" applyBorder="1" applyAlignment="1">
      <alignment horizontal="center"/>
    </xf>
    <xf numFmtId="0" fontId="8" fillId="0" borderId="15" xfId="1" applyNumberFormat="1" applyFont="1" applyFill="1" applyBorder="1" applyAlignment="1">
      <alignment horizontal="center"/>
    </xf>
    <xf numFmtId="0" fontId="8" fillId="0" borderId="11" xfId="1" applyNumberFormat="1" applyFont="1" applyFill="1" applyBorder="1" applyAlignment="1">
      <alignment horizontal="left"/>
    </xf>
    <xf numFmtId="0" fontId="8" fillId="0" borderId="2" xfId="1" applyNumberFormat="1" applyFont="1" applyFill="1" applyBorder="1" applyAlignment="1">
      <alignment horizontal="left"/>
    </xf>
    <xf numFmtId="0" fontId="8" fillId="0" borderId="12" xfId="1" applyNumberFormat="1" applyFont="1" applyFill="1" applyBorder="1" applyAlignment="1">
      <alignment horizontal="left"/>
    </xf>
    <xf numFmtId="0" fontId="8" fillId="0" borderId="1" xfId="1" applyNumberFormat="1" applyFont="1" applyFill="1" applyBorder="1" applyAlignment="1">
      <alignment horizontal="right"/>
    </xf>
    <xf numFmtId="49" fontId="8" fillId="0" borderId="6" xfId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/>
    </xf>
    <xf numFmtId="49" fontId="8" fillId="0" borderId="9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11" xfId="1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12" xfId="1" applyNumberFormat="1" applyFont="1" applyFill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wrapText="1"/>
    </xf>
    <xf numFmtId="165" fontId="8" fillId="0" borderId="5" xfId="1" applyNumberFormat="1" applyFont="1" applyFill="1" applyBorder="1" applyAlignment="1">
      <alignment horizontal="center" wrapText="1"/>
    </xf>
    <xf numFmtId="165" fontId="8" fillId="0" borderId="4" xfId="1" applyNumberFormat="1" applyFont="1" applyFill="1" applyBorder="1" applyAlignment="1">
      <alignment horizontal="center" wrapText="1"/>
    </xf>
    <xf numFmtId="49" fontId="8" fillId="0" borderId="6" xfId="1" applyNumberFormat="1" applyFont="1" applyFill="1" applyBorder="1" applyAlignment="1">
      <alignment horizontal="center" vertical="top"/>
    </xf>
    <xf numFmtId="49" fontId="8" fillId="0" borderId="7" xfId="1" applyNumberFormat="1" applyFont="1" applyFill="1" applyBorder="1" applyAlignment="1">
      <alignment horizontal="center" vertical="top"/>
    </xf>
    <xf numFmtId="49" fontId="8" fillId="0" borderId="8" xfId="1" applyNumberFormat="1" applyFont="1" applyFill="1" applyBorder="1" applyAlignment="1">
      <alignment horizontal="center" vertical="top"/>
    </xf>
    <xf numFmtId="49" fontId="8" fillId="0" borderId="9" xfId="1" applyNumberFormat="1" applyFont="1" applyFill="1" applyBorder="1" applyAlignment="1">
      <alignment horizontal="center" vertical="top"/>
    </xf>
    <xf numFmtId="49" fontId="8" fillId="0" borderId="0" xfId="1" applyNumberFormat="1" applyFont="1" applyFill="1" applyBorder="1" applyAlignment="1">
      <alignment horizontal="center" vertical="top"/>
    </xf>
    <xf numFmtId="49" fontId="8" fillId="0" borderId="10" xfId="1" applyNumberFormat="1" applyFont="1" applyFill="1" applyBorder="1" applyAlignment="1">
      <alignment horizontal="center" vertical="top"/>
    </xf>
    <xf numFmtId="49" fontId="8" fillId="0" borderId="11" xfId="1" applyNumberFormat="1" applyFont="1" applyFill="1" applyBorder="1" applyAlignment="1">
      <alignment horizontal="center" vertical="top"/>
    </xf>
    <xf numFmtId="49" fontId="8" fillId="0" borderId="2" xfId="1" applyNumberFormat="1" applyFont="1" applyFill="1" applyBorder="1" applyAlignment="1">
      <alignment horizontal="center" vertical="top"/>
    </xf>
    <xf numFmtId="49" fontId="8" fillId="0" borderId="12" xfId="1" applyNumberFormat="1" applyFont="1" applyFill="1" applyBorder="1" applyAlignment="1">
      <alignment horizontal="center" vertical="top"/>
    </xf>
    <xf numFmtId="0" fontId="8" fillId="0" borderId="9" xfId="1" applyNumberFormat="1" applyFont="1" applyFill="1" applyBorder="1" applyAlignment="1">
      <alignment horizontal="left" vertical="top"/>
    </xf>
    <xf numFmtId="0" fontId="8" fillId="0" borderId="0" xfId="1" applyNumberFormat="1" applyFont="1" applyFill="1" applyBorder="1" applyAlignment="1">
      <alignment horizontal="left" vertical="top"/>
    </xf>
    <xf numFmtId="0" fontId="8" fillId="0" borderId="10" xfId="1" applyNumberFormat="1" applyFont="1" applyFill="1" applyBorder="1" applyAlignment="1">
      <alignment horizontal="left" vertical="top"/>
    </xf>
    <xf numFmtId="0" fontId="9" fillId="0" borderId="5" xfId="1" applyNumberFormat="1" applyFont="1" applyFill="1" applyBorder="1" applyAlignment="1">
      <alignment horizontal="center"/>
    </xf>
    <xf numFmtId="0" fontId="8" fillId="0" borderId="11" xfId="1" applyNumberFormat="1" applyFont="1" applyFill="1" applyBorder="1" applyAlignment="1">
      <alignment horizontal="left" vertical="top"/>
    </xf>
    <xf numFmtId="0" fontId="8" fillId="0" borderId="2" xfId="1" applyNumberFormat="1" applyFont="1" applyFill="1" applyBorder="1" applyAlignment="1">
      <alignment horizontal="left" vertical="top"/>
    </xf>
    <xf numFmtId="0" fontId="8" fillId="0" borderId="12" xfId="1" applyNumberFormat="1" applyFont="1" applyFill="1" applyBorder="1" applyAlignment="1">
      <alignment horizontal="left" vertical="top"/>
    </xf>
    <xf numFmtId="49" fontId="8" fillId="0" borderId="3" xfId="1" applyNumberFormat="1" applyFont="1" applyFill="1" applyBorder="1" applyAlignment="1">
      <alignment horizontal="center"/>
    </xf>
    <xf numFmtId="49" fontId="8" fillId="0" borderId="5" xfId="1" applyNumberFormat="1" applyFont="1" applyFill="1" applyBorder="1" applyAlignment="1">
      <alignment horizontal="center"/>
    </xf>
    <xf numFmtId="2" fontId="8" fillId="0" borderId="6" xfId="1" applyNumberFormat="1" applyFont="1" applyFill="1" applyBorder="1" applyAlignment="1">
      <alignment horizontal="center"/>
    </xf>
    <xf numFmtId="2" fontId="8" fillId="0" borderId="7" xfId="1" applyNumberFormat="1" applyFont="1" applyFill="1" applyBorder="1" applyAlignment="1">
      <alignment horizontal="center"/>
    </xf>
    <xf numFmtId="2" fontId="8" fillId="0" borderId="8" xfId="1" applyNumberFormat="1" applyFont="1" applyFill="1" applyBorder="1" applyAlignment="1">
      <alignment horizontal="center"/>
    </xf>
    <xf numFmtId="2" fontId="8" fillId="0" borderId="9" xfId="1" applyNumberFormat="1" applyFont="1" applyFill="1" applyBorder="1" applyAlignment="1">
      <alignment horizontal="center"/>
    </xf>
    <xf numFmtId="2" fontId="8" fillId="0" borderId="0" xfId="1" applyNumberFormat="1" applyFont="1" applyFill="1" applyBorder="1" applyAlignment="1">
      <alignment horizontal="center"/>
    </xf>
    <xf numFmtId="2" fontId="8" fillId="0" borderId="10" xfId="1" applyNumberFormat="1" applyFont="1" applyFill="1" applyBorder="1" applyAlignment="1">
      <alignment horizontal="center"/>
    </xf>
    <xf numFmtId="2" fontId="8" fillId="0" borderId="11" xfId="1" applyNumberFormat="1" applyFont="1" applyFill="1" applyBorder="1" applyAlignment="1">
      <alignment horizontal="center"/>
    </xf>
    <xf numFmtId="2" fontId="8" fillId="0" borderId="2" xfId="1" applyNumberFormat="1" applyFont="1" applyFill="1" applyBorder="1" applyAlignment="1">
      <alignment horizontal="center"/>
    </xf>
    <xf numFmtId="2" fontId="8" fillId="0" borderId="12" xfId="1" applyNumberFormat="1" applyFont="1" applyFill="1" applyBorder="1" applyAlignment="1">
      <alignment horizontal="center"/>
    </xf>
    <xf numFmtId="2" fontId="8" fillId="0" borderId="3" xfId="1" applyNumberFormat="1" applyFont="1" applyFill="1" applyBorder="1" applyAlignment="1">
      <alignment horizontal="center"/>
    </xf>
    <xf numFmtId="2" fontId="8" fillId="0" borderId="4" xfId="1" applyNumberFormat="1" applyFont="1" applyFill="1" applyBorder="1" applyAlignment="1">
      <alignment horizontal="center"/>
    </xf>
    <xf numFmtId="2" fontId="8" fillId="0" borderId="5" xfId="1" applyNumberFormat="1" applyFont="1" applyFill="1" applyBorder="1" applyAlignment="1">
      <alignment horizontal="center"/>
    </xf>
    <xf numFmtId="2" fontId="9" fillId="0" borderId="5" xfId="1" applyNumberFormat="1" applyFont="1" applyFill="1" applyBorder="1" applyAlignment="1">
      <alignment horizontal="center"/>
    </xf>
    <xf numFmtId="2" fontId="9" fillId="0" borderId="4" xfId="1" applyNumberFormat="1" applyFont="1" applyFill="1" applyBorder="1" applyAlignment="1">
      <alignment horizont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5" xfId="1" applyNumberFormat="1" applyFont="1" applyFill="1" applyBorder="1" applyAlignment="1">
      <alignment horizontal="left" vertical="center"/>
    </xf>
    <xf numFmtId="49" fontId="8" fillId="0" borderId="4" xfId="1" applyNumberFormat="1" applyFont="1" applyFill="1" applyBorder="1" applyAlignment="1">
      <alignment horizontal="left" vertical="center"/>
    </xf>
    <xf numFmtId="0" fontId="9" fillId="0" borderId="7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0" fontId="9" fillId="0" borderId="2" xfId="1" applyNumberFormat="1" applyFont="1" applyFill="1" applyBorder="1" applyAlignment="1">
      <alignment horizontal="center"/>
    </xf>
    <xf numFmtId="49" fontId="8" fillId="0" borderId="2" xfId="1" applyNumberFormat="1" applyFont="1" applyFill="1" applyBorder="1" applyAlignment="1">
      <alignment horizontal="center"/>
    </xf>
    <xf numFmtId="49" fontId="9" fillId="0" borderId="1" xfId="1" applyNumberFormat="1" applyFont="1" applyFill="1" applyBorder="1" applyAlignment="1">
      <alignment horizontal="center" vertical="top"/>
    </xf>
    <xf numFmtId="165" fontId="9" fillId="0" borderId="1" xfId="1" applyNumberFormat="1" applyFont="1" applyFill="1" applyBorder="1" applyAlignment="1">
      <alignment horizontal="center" vertical="top"/>
    </xf>
    <xf numFmtId="0" fontId="9" fillId="0" borderId="1" xfId="1" applyNumberFormat="1" applyFont="1" applyFill="1" applyBorder="1" applyAlignment="1">
      <alignment horizontal="center" vertical="top"/>
    </xf>
    <xf numFmtId="0" fontId="13" fillId="0" borderId="0" xfId="1" applyNumberFormat="1" applyFont="1" applyBorder="1" applyAlignment="1">
      <alignment horizontal="center" wrapText="1"/>
    </xf>
    <xf numFmtId="0" fontId="13" fillId="0" borderId="0" xfId="1" applyNumberFormat="1" applyFont="1" applyBorder="1" applyAlignment="1">
      <alignment horizontal="center"/>
    </xf>
    <xf numFmtId="0" fontId="12" fillId="0" borderId="3" xfId="1" applyNumberFormat="1" applyFont="1" applyBorder="1" applyAlignment="1">
      <alignment horizontal="center"/>
    </xf>
    <xf numFmtId="0" fontId="12" fillId="0" borderId="5" xfId="1" applyNumberFormat="1" applyFont="1" applyBorder="1" applyAlignment="1">
      <alignment horizontal="center"/>
    </xf>
    <xf numFmtId="0" fontId="12" fillId="0" borderId="4" xfId="1" applyNumberFormat="1" applyFont="1" applyBorder="1" applyAlignment="1">
      <alignment horizontal="center"/>
    </xf>
    <xf numFmtId="0" fontId="11" fillId="0" borderId="7" xfId="1" applyNumberFormat="1" applyFont="1" applyBorder="1" applyAlignment="1">
      <alignment horizontal="center" vertical="top" wrapText="1"/>
    </xf>
    <xf numFmtId="0" fontId="11" fillId="0" borderId="7" xfId="1" applyNumberFormat="1" applyFont="1" applyBorder="1" applyAlignment="1">
      <alignment horizontal="center" vertical="top"/>
    </xf>
    <xf numFmtId="0" fontId="11" fillId="0" borderId="0" xfId="1" applyNumberFormat="1" applyFont="1" applyBorder="1" applyAlignment="1">
      <alignment horizontal="center" vertical="top"/>
    </xf>
    <xf numFmtId="49" fontId="12" fillId="0" borderId="2" xfId="1" applyNumberFormat="1" applyFont="1" applyBorder="1" applyAlignment="1">
      <alignment horizontal="center"/>
    </xf>
    <xf numFmtId="49" fontId="12" fillId="0" borderId="3" xfId="1" applyNumberFormat="1" applyFont="1" applyBorder="1" applyAlignment="1">
      <alignment horizontal="center"/>
    </xf>
    <xf numFmtId="49" fontId="12" fillId="0" borderId="5" xfId="1" applyNumberFormat="1" applyFont="1" applyBorder="1" applyAlignment="1">
      <alignment horizontal="center"/>
    </xf>
    <xf numFmtId="49" fontId="12" fillId="0" borderId="4" xfId="1" applyNumberFormat="1" applyFont="1" applyBorder="1" applyAlignment="1">
      <alignment horizontal="center"/>
    </xf>
    <xf numFmtId="0" fontId="14" fillId="0" borderId="6" xfId="1" applyNumberFormat="1" applyFont="1" applyBorder="1" applyAlignment="1">
      <alignment horizontal="center"/>
    </xf>
    <xf numFmtId="0" fontId="14" fillId="0" borderId="7" xfId="1" applyNumberFormat="1" applyFont="1" applyBorder="1" applyAlignment="1">
      <alignment horizontal="center"/>
    </xf>
    <xf numFmtId="0" fontId="14" fillId="0" borderId="8" xfId="1" applyNumberFormat="1" applyFont="1" applyBorder="1" applyAlignment="1">
      <alignment horizontal="center"/>
    </xf>
    <xf numFmtId="0" fontId="14" fillId="0" borderId="6" xfId="1" applyNumberFormat="1" applyFont="1" applyBorder="1" applyAlignment="1">
      <alignment horizontal="center" vertical="center"/>
    </xf>
    <xf numFmtId="0" fontId="14" fillId="0" borderId="7" xfId="1" applyNumberFormat="1" applyFont="1" applyBorder="1" applyAlignment="1">
      <alignment horizontal="center" vertical="center"/>
    </xf>
    <xf numFmtId="0" fontId="14" fillId="0" borderId="8" xfId="1" applyNumberFormat="1" applyFont="1" applyBorder="1" applyAlignment="1">
      <alignment horizontal="center" vertical="center"/>
    </xf>
    <xf numFmtId="0" fontId="14" fillId="0" borderId="9" xfId="1" applyNumberFormat="1" applyFont="1" applyBorder="1" applyAlignment="1">
      <alignment horizontal="center"/>
    </xf>
    <xf numFmtId="0" fontId="14" fillId="0" borderId="0" xfId="1" applyNumberFormat="1" applyFont="1" applyBorder="1" applyAlignment="1">
      <alignment horizontal="center"/>
    </xf>
    <xf numFmtId="0" fontId="14" fillId="0" borderId="10" xfId="1" applyNumberFormat="1" applyFont="1" applyBorder="1" applyAlignment="1">
      <alignment horizontal="center"/>
    </xf>
    <xf numFmtId="0" fontId="14" fillId="0" borderId="9" xfId="1" applyNumberFormat="1" applyFont="1" applyBorder="1" applyAlignment="1">
      <alignment horizontal="center" vertical="center"/>
    </xf>
    <xf numFmtId="0" fontId="14" fillId="0" borderId="0" xfId="1" applyNumberFormat="1" applyFont="1" applyBorder="1" applyAlignment="1">
      <alignment horizontal="center" vertical="center"/>
    </xf>
    <xf numFmtId="0" fontId="14" fillId="0" borderId="10" xfId="1" applyNumberFormat="1" applyFont="1" applyBorder="1" applyAlignment="1">
      <alignment horizontal="center" vertical="center"/>
    </xf>
    <xf numFmtId="0" fontId="14" fillId="0" borderId="11" xfId="1" applyNumberFormat="1" applyFont="1" applyBorder="1" applyAlignment="1">
      <alignment horizontal="center" vertical="center"/>
    </xf>
    <xf numFmtId="0" fontId="14" fillId="0" borderId="2" xfId="1" applyNumberFormat="1" applyFont="1" applyBorder="1" applyAlignment="1">
      <alignment horizontal="center" vertical="center"/>
    </xf>
    <xf numFmtId="0" fontId="14" fillId="0" borderId="12" xfId="1" applyNumberFormat="1" applyFont="1" applyBorder="1" applyAlignment="1">
      <alignment horizontal="center" vertical="center"/>
    </xf>
    <xf numFmtId="0" fontId="14" fillId="0" borderId="6" xfId="1" applyNumberFormat="1" applyFont="1" applyBorder="1" applyAlignment="1">
      <alignment horizontal="center" vertical="center" wrapText="1"/>
    </xf>
    <xf numFmtId="0" fontId="14" fillId="0" borderId="3" xfId="1" applyNumberFormat="1" applyFont="1" applyBorder="1" applyAlignment="1">
      <alignment horizontal="center"/>
    </xf>
    <xf numFmtId="0" fontId="14" fillId="0" borderId="5" xfId="1" applyNumberFormat="1" applyFont="1" applyBorder="1" applyAlignment="1">
      <alignment horizontal="center"/>
    </xf>
    <xf numFmtId="0" fontId="14" fillId="0" borderId="4" xfId="1" applyNumberFormat="1" applyFont="1" applyBorder="1" applyAlignment="1">
      <alignment horizontal="center"/>
    </xf>
    <xf numFmtId="0" fontId="12" fillId="0" borderId="6" xfId="1" applyNumberFormat="1" applyFont="1" applyBorder="1" applyAlignment="1">
      <alignment horizontal="left"/>
    </xf>
    <xf numFmtId="0" fontId="12" fillId="0" borderId="7" xfId="1" applyNumberFormat="1" applyFont="1" applyBorder="1" applyAlignment="1">
      <alignment horizontal="left"/>
    </xf>
    <xf numFmtId="0" fontId="12" fillId="0" borderId="8" xfId="1" applyNumberFormat="1" applyFont="1" applyBorder="1" applyAlignment="1">
      <alignment horizontal="left"/>
    </xf>
    <xf numFmtId="49" fontId="12" fillId="0" borderId="1" xfId="1" applyNumberFormat="1" applyFont="1" applyBorder="1" applyAlignment="1">
      <alignment horizontal="center" vertical="top"/>
    </xf>
    <xf numFmtId="0" fontId="12" fillId="0" borderId="1" xfId="1" applyNumberFormat="1" applyFont="1" applyBorder="1" applyAlignment="1">
      <alignment horizontal="center" vertical="top"/>
    </xf>
    <xf numFmtId="0" fontId="12" fillId="0" borderId="6" xfId="1" applyNumberFormat="1" applyFont="1" applyBorder="1" applyAlignment="1">
      <alignment horizontal="center" vertical="top"/>
    </xf>
    <xf numFmtId="0" fontId="12" fillId="0" borderId="7" xfId="1" applyNumberFormat="1" applyFont="1" applyBorder="1" applyAlignment="1">
      <alignment horizontal="center" vertical="top"/>
    </xf>
    <xf numFmtId="0" fontId="12" fillId="0" borderId="8" xfId="1" applyNumberFormat="1" applyFont="1" applyBorder="1" applyAlignment="1">
      <alignment horizontal="center" vertical="top"/>
    </xf>
    <xf numFmtId="0" fontId="12" fillId="0" borderId="9" xfId="1" applyNumberFormat="1" applyFont="1" applyBorder="1" applyAlignment="1">
      <alignment horizontal="center" vertical="top"/>
    </xf>
    <xf numFmtId="0" fontId="12" fillId="0" borderId="0" xfId="1" applyNumberFormat="1" applyFont="1" applyBorder="1" applyAlignment="1">
      <alignment horizontal="center" vertical="top"/>
    </xf>
    <xf numFmtId="0" fontId="12" fillId="0" borderId="10" xfId="1" applyNumberFormat="1" applyFont="1" applyBorder="1" applyAlignment="1">
      <alignment horizontal="center" vertical="top"/>
    </xf>
    <xf numFmtId="0" fontId="12" fillId="0" borderId="11" xfId="1" applyNumberFormat="1" applyFont="1" applyBorder="1" applyAlignment="1">
      <alignment horizontal="center" vertical="top"/>
    </xf>
    <xf numFmtId="0" fontId="12" fillId="0" borderId="2" xfId="1" applyNumberFormat="1" applyFont="1" applyBorder="1" applyAlignment="1">
      <alignment horizontal="center" vertical="top"/>
    </xf>
    <xf numFmtId="0" fontId="12" fillId="0" borderId="12" xfId="1" applyNumberFormat="1" applyFont="1" applyBorder="1" applyAlignment="1">
      <alignment horizontal="center" vertical="top"/>
    </xf>
    <xf numFmtId="165" fontId="12" fillId="0" borderId="1" xfId="1" applyNumberFormat="1" applyFont="1" applyBorder="1" applyAlignment="1">
      <alignment horizontal="center" vertical="top"/>
    </xf>
    <xf numFmtId="0" fontId="12" fillId="0" borderId="1" xfId="1" applyNumberFormat="1" applyFont="1" applyBorder="1" applyAlignment="1">
      <alignment horizontal="right"/>
    </xf>
    <xf numFmtId="0" fontId="12" fillId="0" borderId="9" xfId="1" applyNumberFormat="1" applyFont="1" applyBorder="1" applyAlignment="1">
      <alignment horizontal="left"/>
    </xf>
    <xf numFmtId="0" fontId="12" fillId="0" borderId="0" xfId="1" applyNumberFormat="1" applyFont="1" applyBorder="1" applyAlignment="1">
      <alignment horizontal="left"/>
    </xf>
    <xf numFmtId="0" fontId="12" fillId="0" borderId="10" xfId="1" applyNumberFormat="1" applyFont="1" applyBorder="1" applyAlignment="1">
      <alignment horizontal="left"/>
    </xf>
    <xf numFmtId="0" fontId="12" fillId="0" borderId="11" xfId="1" applyNumberFormat="1" applyFont="1" applyBorder="1" applyAlignment="1">
      <alignment horizontal="left"/>
    </xf>
    <xf numFmtId="0" fontId="12" fillId="0" borderId="2" xfId="1" applyNumberFormat="1" applyFont="1" applyBorder="1" applyAlignment="1">
      <alignment horizontal="left"/>
    </xf>
    <xf numFmtId="0" fontId="12" fillId="0" borderId="12" xfId="1" applyNumberFormat="1" applyFont="1" applyBorder="1" applyAlignment="1">
      <alignment horizontal="left"/>
    </xf>
    <xf numFmtId="49" fontId="15" fillId="0" borderId="2" xfId="1" applyNumberFormat="1" applyFont="1" applyBorder="1" applyAlignment="1">
      <alignment horizontal="center"/>
    </xf>
    <xf numFmtId="0" fontId="15" fillId="0" borderId="2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0" fontId="9" fillId="0" borderId="0" xfId="1" applyNumberFormat="1" applyFont="1" applyBorder="1" applyAlignment="1">
      <alignment horizontal="center" wrapText="1"/>
    </xf>
    <xf numFmtId="0" fontId="9" fillId="0" borderId="0" xfId="1" applyNumberFormat="1" applyFont="1" applyBorder="1" applyAlignment="1">
      <alignment horizontal="center"/>
    </xf>
    <xf numFmtId="0" fontId="7" fillId="0" borderId="3" xfId="1" applyNumberFormat="1" applyFont="1" applyBorder="1" applyAlignment="1">
      <alignment horizontal="center"/>
    </xf>
    <xf numFmtId="0" fontId="7" fillId="0" borderId="5" xfId="1" applyNumberFormat="1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49" fontId="7" fillId="0" borderId="2" xfId="1" applyNumberFormat="1" applyFont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49" fontId="7" fillId="0" borderId="5" xfId="1" applyNumberFormat="1" applyFont="1" applyBorder="1" applyAlignment="1">
      <alignment horizontal="center"/>
    </xf>
    <xf numFmtId="49" fontId="7" fillId="0" borderId="4" xfId="1" applyNumberFormat="1" applyFont="1" applyBorder="1" applyAlignment="1">
      <alignment horizontal="center"/>
    </xf>
    <xf numFmtId="0" fontId="14" fillId="0" borderId="3" xfId="1" applyNumberFormat="1" applyFont="1" applyBorder="1" applyAlignment="1">
      <alignment horizontal="center" vertical="center"/>
    </xf>
    <xf numFmtId="0" fontId="14" fillId="0" borderId="5" xfId="1" applyNumberFormat="1" applyFont="1" applyBorder="1" applyAlignment="1">
      <alignment horizontal="center" vertical="center"/>
    </xf>
    <xf numFmtId="0" fontId="14" fillId="0" borderId="4" xfId="1" applyNumberFormat="1" applyFont="1" applyBorder="1" applyAlignment="1">
      <alignment horizontal="center" vertical="center"/>
    </xf>
    <xf numFmtId="0" fontId="12" fillId="0" borderId="3" xfId="1" applyNumberFormat="1" applyFont="1" applyBorder="1" applyAlignment="1">
      <alignment horizontal="right"/>
    </xf>
    <xf numFmtId="0" fontId="12" fillId="0" borderId="5" xfId="1" applyNumberFormat="1" applyFont="1" applyBorder="1" applyAlignment="1">
      <alignment horizontal="right"/>
    </xf>
    <xf numFmtId="0" fontId="12" fillId="0" borderId="4" xfId="1" applyNumberFormat="1" applyFont="1" applyBorder="1" applyAlignment="1">
      <alignment horizontal="right"/>
    </xf>
    <xf numFmtId="0" fontId="12" fillId="0" borderId="9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center"/>
    </xf>
    <xf numFmtId="0" fontId="12" fillId="0" borderId="10" xfId="1" applyNumberFormat="1" applyFont="1" applyBorder="1" applyAlignment="1">
      <alignment horizontal="center"/>
    </xf>
    <xf numFmtId="0" fontId="12" fillId="0" borderId="9" xfId="1" applyNumberFormat="1" applyFont="1" applyBorder="1" applyAlignment="1">
      <alignment horizontal="center" vertical="center"/>
    </xf>
    <xf numFmtId="0" fontId="12" fillId="0" borderId="0" xfId="1" applyNumberFormat="1" applyFont="1" applyBorder="1" applyAlignment="1">
      <alignment horizontal="center" vertical="center"/>
    </xf>
    <xf numFmtId="0" fontId="12" fillId="0" borderId="10" xfId="1" applyNumberFormat="1" applyFont="1" applyBorder="1" applyAlignment="1">
      <alignment horizontal="center" vertical="center"/>
    </xf>
    <xf numFmtId="0" fontId="12" fillId="0" borderId="6" xfId="1" applyNumberFormat="1" applyFont="1" applyBorder="1" applyAlignment="1">
      <alignment horizontal="center"/>
    </xf>
    <xf numFmtId="0" fontId="12" fillId="0" borderId="7" xfId="1" applyNumberFormat="1" applyFont="1" applyBorder="1" applyAlignment="1">
      <alignment horizontal="center"/>
    </xf>
    <xf numFmtId="0" fontId="12" fillId="0" borderId="8" xfId="1" applyNumberFormat="1" applyFont="1" applyBorder="1" applyAlignment="1">
      <alignment horizontal="center"/>
    </xf>
    <xf numFmtId="0" fontId="12" fillId="0" borderId="6" xfId="1" applyNumberFormat="1" applyFont="1" applyBorder="1" applyAlignment="1">
      <alignment horizontal="center" vertical="center"/>
    </xf>
    <xf numFmtId="0" fontId="12" fillId="0" borderId="7" xfId="1" applyNumberFormat="1" applyFont="1" applyBorder="1" applyAlignment="1">
      <alignment horizontal="center" vertical="center"/>
    </xf>
    <xf numFmtId="0" fontId="12" fillId="0" borderId="8" xfId="1" applyNumberFormat="1" applyFont="1" applyBorder="1" applyAlignment="1">
      <alignment horizontal="center" vertical="center"/>
    </xf>
    <xf numFmtId="0" fontId="12" fillId="0" borderId="3" xfId="1" applyNumberFormat="1" applyFont="1" applyBorder="1" applyAlignment="1">
      <alignment horizontal="center" vertical="center"/>
    </xf>
    <xf numFmtId="0" fontId="12" fillId="0" borderId="5" xfId="1" applyNumberFormat="1" applyFont="1" applyBorder="1" applyAlignment="1">
      <alignment horizontal="center" vertical="center"/>
    </xf>
    <xf numFmtId="0" fontId="12" fillId="0" borderId="4" xfId="1" applyNumberFormat="1" applyFont="1" applyBorder="1" applyAlignment="1">
      <alignment horizontal="center" vertical="center"/>
    </xf>
    <xf numFmtId="0" fontId="12" fillId="0" borderId="11" xfId="1" applyNumberFormat="1" applyFont="1" applyBorder="1" applyAlignment="1">
      <alignment horizontal="center" vertical="center"/>
    </xf>
    <xf numFmtId="0" fontId="12" fillId="0" borderId="2" xfId="1" applyNumberFormat="1" applyFont="1" applyBorder="1" applyAlignment="1">
      <alignment horizontal="center" vertical="center"/>
    </xf>
    <xf numFmtId="0" fontId="12" fillId="0" borderId="12" xfId="1" applyNumberFormat="1" applyFont="1" applyBorder="1" applyAlignment="1">
      <alignment horizontal="center" vertical="center"/>
    </xf>
    <xf numFmtId="0" fontId="12" fillId="0" borderId="2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opLeftCell="A26" zoomScaleNormal="100" workbookViewId="0">
      <selection activeCell="F17" sqref="F17"/>
    </sheetView>
  </sheetViews>
  <sheetFormatPr defaultColWidth="9.109375" defaultRowHeight="18"/>
  <cols>
    <col min="1" max="1" width="29.5546875" style="1" customWidth="1"/>
    <col min="2" max="2" width="28" style="1" customWidth="1"/>
    <col min="3" max="3" width="24.21875" style="1" customWidth="1"/>
    <col min="4" max="4" width="17.88671875" style="1" customWidth="1"/>
    <col min="5" max="5" width="15.6640625" style="1" bestFit="1" customWidth="1"/>
    <col min="6" max="16384" width="9.109375" style="1"/>
  </cols>
  <sheetData>
    <row r="1" spans="1:5">
      <c r="A1" s="84" t="s">
        <v>23</v>
      </c>
      <c r="B1" s="84"/>
      <c r="C1" s="84"/>
      <c r="D1" s="84"/>
      <c r="E1" s="84"/>
    </row>
    <row r="2" spans="1:5" ht="37.5" customHeight="1">
      <c r="A2" s="85" t="s">
        <v>48</v>
      </c>
      <c r="B2" s="85"/>
      <c r="C2" s="85"/>
      <c r="D2" s="85"/>
      <c r="E2" s="85"/>
    </row>
    <row r="4" spans="1:5" ht="15.75" customHeight="1">
      <c r="A4" s="1" t="s">
        <v>25</v>
      </c>
      <c r="B4" s="86" t="s">
        <v>532</v>
      </c>
      <c r="C4" s="86"/>
      <c r="E4" s="2" t="s">
        <v>0</v>
      </c>
    </row>
    <row r="5" spans="1:5" ht="60.75" customHeight="1">
      <c r="A5" s="10" t="s">
        <v>26</v>
      </c>
      <c r="B5" s="86"/>
      <c r="C5" s="86"/>
      <c r="D5" s="9" t="s">
        <v>1</v>
      </c>
      <c r="E5" s="2" t="s">
        <v>49</v>
      </c>
    </row>
    <row r="6" spans="1:5">
      <c r="A6" s="1" t="s">
        <v>2</v>
      </c>
      <c r="D6" s="9" t="s">
        <v>3</v>
      </c>
      <c r="E6" s="2">
        <v>67893792</v>
      </c>
    </row>
    <row r="7" spans="1:5">
      <c r="D7" s="9" t="s">
        <v>24</v>
      </c>
      <c r="E7" s="2">
        <v>79640430</v>
      </c>
    </row>
    <row r="8" spans="1:5">
      <c r="D8" s="9"/>
      <c r="E8" s="2"/>
    </row>
    <row r="9" spans="1:5">
      <c r="D9" s="9" t="s">
        <v>4</v>
      </c>
      <c r="E9" s="2">
        <v>384</v>
      </c>
    </row>
    <row r="12" spans="1:5" ht="37.5" customHeight="1">
      <c r="A12" s="87" t="s">
        <v>5</v>
      </c>
      <c r="B12" s="88"/>
      <c r="C12" s="89"/>
      <c r="D12" s="4" t="s">
        <v>6</v>
      </c>
      <c r="E12" s="5" t="s">
        <v>7</v>
      </c>
    </row>
    <row r="13" spans="1:5" ht="61.5" customHeight="1">
      <c r="A13" s="90" t="s">
        <v>27</v>
      </c>
      <c r="B13" s="91"/>
      <c r="C13" s="92"/>
      <c r="D13" s="7" t="s">
        <v>32</v>
      </c>
      <c r="E13" s="12">
        <v>114</v>
      </c>
    </row>
    <row r="14" spans="1:5" ht="99" customHeight="1">
      <c r="A14" s="90" t="s">
        <v>8</v>
      </c>
      <c r="B14" s="91"/>
      <c r="C14" s="92"/>
      <c r="D14" s="6" t="s">
        <v>9</v>
      </c>
      <c r="E14" s="12">
        <v>114</v>
      </c>
    </row>
    <row r="15" spans="1:5" ht="55.5" customHeight="1">
      <c r="A15" s="90" t="s">
        <v>10</v>
      </c>
      <c r="B15" s="91"/>
      <c r="C15" s="92"/>
      <c r="D15" s="6" t="s">
        <v>11</v>
      </c>
      <c r="E15" s="13" t="s">
        <v>47</v>
      </c>
    </row>
    <row r="16" spans="1:5" ht="93.75" customHeight="1">
      <c r="A16" s="90" t="s">
        <v>28</v>
      </c>
      <c r="B16" s="91"/>
      <c r="C16" s="92"/>
      <c r="D16" s="7" t="s">
        <v>33</v>
      </c>
      <c r="E16" s="13" t="s">
        <v>47</v>
      </c>
    </row>
    <row r="17" spans="1:5" ht="56.25" customHeight="1">
      <c r="A17" s="90" t="s">
        <v>29</v>
      </c>
      <c r="B17" s="91"/>
      <c r="C17" s="92"/>
      <c r="D17" s="7" t="s">
        <v>34</v>
      </c>
      <c r="E17" s="12">
        <v>29595.8</v>
      </c>
    </row>
    <row r="18" spans="1:5" ht="93.75" customHeight="1">
      <c r="A18" s="90" t="s">
        <v>8</v>
      </c>
      <c r="B18" s="91"/>
      <c r="C18" s="92"/>
      <c r="D18" s="6" t="s">
        <v>12</v>
      </c>
      <c r="E18" s="12">
        <v>29595.8</v>
      </c>
    </row>
    <row r="19" spans="1:5" ht="58.5" customHeight="1">
      <c r="A19" s="90" t="s">
        <v>10</v>
      </c>
      <c r="B19" s="91"/>
      <c r="C19" s="92"/>
      <c r="D19" s="6" t="s">
        <v>13</v>
      </c>
      <c r="E19" s="12" t="s">
        <v>47</v>
      </c>
    </row>
    <row r="20" spans="1:5" ht="99" customHeight="1">
      <c r="A20" s="95" t="s">
        <v>30</v>
      </c>
      <c r="B20" s="96"/>
      <c r="C20" s="97"/>
      <c r="D20" s="7" t="s">
        <v>31</v>
      </c>
      <c r="E20" s="12" t="s">
        <v>47</v>
      </c>
    </row>
    <row r="21" spans="1:5" ht="56.25" customHeight="1">
      <c r="A21" s="95" t="s">
        <v>14</v>
      </c>
      <c r="B21" s="96"/>
      <c r="C21" s="97"/>
      <c r="D21" s="7" t="s">
        <v>35</v>
      </c>
      <c r="E21" s="11">
        <v>12</v>
      </c>
    </row>
    <row r="22" spans="1:5" ht="36.75" customHeight="1">
      <c r="A22" s="95" t="s">
        <v>15</v>
      </c>
      <c r="B22" s="96"/>
      <c r="C22" s="97"/>
      <c r="D22" s="7" t="s">
        <v>36</v>
      </c>
      <c r="E22" s="11">
        <v>12</v>
      </c>
    </row>
    <row r="23" spans="1:5">
      <c r="A23" s="95" t="s">
        <v>16</v>
      </c>
      <c r="B23" s="96"/>
      <c r="C23" s="97"/>
      <c r="D23" s="7" t="s">
        <v>37</v>
      </c>
      <c r="E23" s="11" t="s">
        <v>47</v>
      </c>
    </row>
    <row r="24" spans="1:5" ht="71.25" customHeight="1">
      <c r="A24" s="95" t="s">
        <v>17</v>
      </c>
      <c r="B24" s="96"/>
      <c r="C24" s="97"/>
      <c r="D24" s="7" t="s">
        <v>38</v>
      </c>
      <c r="E24" s="11" t="s">
        <v>47</v>
      </c>
    </row>
    <row r="25" spans="1:5" ht="93.75" customHeight="1">
      <c r="A25" s="95" t="s">
        <v>40</v>
      </c>
      <c r="B25" s="96"/>
      <c r="C25" s="97"/>
      <c r="D25" s="7" t="s">
        <v>39</v>
      </c>
      <c r="E25" s="11" t="s">
        <v>47</v>
      </c>
    </row>
    <row r="26" spans="1:5" ht="57" customHeight="1">
      <c r="A26" s="95" t="s">
        <v>18</v>
      </c>
      <c r="B26" s="96"/>
      <c r="C26" s="97"/>
      <c r="D26" s="7" t="s">
        <v>41</v>
      </c>
      <c r="E26" s="11">
        <v>12</v>
      </c>
    </row>
    <row r="27" spans="1:5" ht="93.75" customHeight="1">
      <c r="A27" s="95" t="s">
        <v>42</v>
      </c>
      <c r="B27" s="96"/>
      <c r="C27" s="97"/>
      <c r="D27" s="7" t="s">
        <v>43</v>
      </c>
      <c r="E27" s="11">
        <v>2</v>
      </c>
    </row>
    <row r="28" spans="1:5" ht="56.25" customHeight="1">
      <c r="A28" s="95" t="s">
        <v>19</v>
      </c>
      <c r="B28" s="96"/>
      <c r="C28" s="97"/>
      <c r="D28" s="7" t="s">
        <v>44</v>
      </c>
      <c r="E28" s="11" t="s">
        <v>47</v>
      </c>
    </row>
    <row r="29" spans="1:5" ht="36.75" customHeight="1">
      <c r="A29" s="95" t="s">
        <v>20</v>
      </c>
      <c r="B29" s="96"/>
      <c r="C29" s="97"/>
      <c r="D29" s="7" t="s">
        <v>45</v>
      </c>
      <c r="E29" s="11" t="s">
        <v>47</v>
      </c>
    </row>
    <row r="30" spans="1:5">
      <c r="A30" s="95" t="s">
        <v>21</v>
      </c>
      <c r="B30" s="96"/>
      <c r="C30" s="97"/>
      <c r="D30" s="7" t="s">
        <v>46</v>
      </c>
      <c r="E30" s="11" t="s">
        <v>47</v>
      </c>
    </row>
    <row r="33" spans="1:5" ht="78" customHeight="1">
      <c r="A33" s="98" t="s">
        <v>511</v>
      </c>
      <c r="B33" s="98"/>
      <c r="C33" s="3"/>
      <c r="D33" s="94" t="s">
        <v>512</v>
      </c>
      <c r="E33" s="94"/>
    </row>
    <row r="34" spans="1:5">
      <c r="C34" s="8" t="s">
        <v>22</v>
      </c>
      <c r="D34" s="93"/>
      <c r="E34" s="93"/>
    </row>
  </sheetData>
  <mergeCells count="25">
    <mergeCell ref="A18:C18"/>
    <mergeCell ref="A19:C19"/>
    <mergeCell ref="A20:C20"/>
    <mergeCell ref="A21:C21"/>
    <mergeCell ref="A14:C14"/>
    <mergeCell ref="A15:C15"/>
    <mergeCell ref="A16:C16"/>
    <mergeCell ref="A17:C17"/>
    <mergeCell ref="D34:E34"/>
    <mergeCell ref="D33:E33"/>
    <mergeCell ref="A22:C22"/>
    <mergeCell ref="A23:C23"/>
    <mergeCell ref="A24:C24"/>
    <mergeCell ref="A25:C25"/>
    <mergeCell ref="A26:C26"/>
    <mergeCell ref="A27:C27"/>
    <mergeCell ref="A33:B33"/>
    <mergeCell ref="A28:C28"/>
    <mergeCell ref="A29:C29"/>
    <mergeCell ref="A30:C30"/>
    <mergeCell ref="A1:E1"/>
    <mergeCell ref="A2:E2"/>
    <mergeCell ref="B4:C5"/>
    <mergeCell ref="A12:C12"/>
    <mergeCell ref="A13:C13"/>
  </mergeCells>
  <pageMargins left="0.7" right="0.7" top="0.75" bottom="0.75" header="0.3" footer="0.3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U284"/>
  <sheetViews>
    <sheetView topLeftCell="F154" zoomScaleNormal="100" workbookViewId="0">
      <selection activeCell="AQ63" sqref="AQ63:AR63"/>
    </sheetView>
  </sheetViews>
  <sheetFormatPr defaultColWidth="9.109375" defaultRowHeight="14.4"/>
  <cols>
    <col min="1" max="1" width="2.6640625" style="14" customWidth="1"/>
    <col min="2" max="2" width="2.5546875" style="14" customWidth="1"/>
    <col min="3" max="3" width="1.6640625" style="14" customWidth="1"/>
    <col min="4" max="4" width="1.88671875" style="14" customWidth="1"/>
    <col min="5" max="5" width="1.5546875" style="14" customWidth="1"/>
    <col min="6" max="7" width="9.109375" style="14"/>
    <col min="8" max="8" width="3.44140625" style="14" customWidth="1"/>
    <col min="9" max="9" width="8.109375" style="14" hidden="1" customWidth="1"/>
    <col min="10" max="12" width="9.109375" style="14" hidden="1" customWidth="1"/>
    <col min="13" max="13" width="5" style="14" hidden="1" customWidth="1"/>
    <col min="14" max="14" width="4.6640625" style="14" customWidth="1"/>
    <col min="15" max="15" width="2.6640625" style="14" customWidth="1"/>
    <col min="16" max="16" width="9.109375" style="14" hidden="1" customWidth="1"/>
    <col min="17" max="17" width="9.109375" style="14"/>
    <col min="18" max="18" width="2.88671875" style="14" customWidth="1"/>
    <col min="19" max="19" width="7.6640625" style="14" customWidth="1"/>
    <col min="20" max="20" width="4.44140625" style="14" hidden="1" customWidth="1"/>
    <col min="21" max="21" width="5.33203125" style="14" hidden="1" customWidth="1"/>
    <col min="22" max="22" width="9.109375" style="14" hidden="1" customWidth="1"/>
    <col min="23" max="23" width="2.44140625" style="14" hidden="1" customWidth="1"/>
    <col min="24" max="24" width="12.88671875" style="14" customWidth="1"/>
    <col min="25" max="30" width="9.109375" style="14" hidden="1" customWidth="1"/>
    <col min="31" max="31" width="4.33203125" style="14" customWidth="1"/>
    <col min="32" max="32" width="4.109375" style="14" customWidth="1"/>
    <col min="33" max="33" width="4.44140625" style="14" customWidth="1"/>
    <col min="34" max="37" width="9.109375" style="14" hidden="1" customWidth="1"/>
    <col min="38" max="38" width="9.109375" style="14" customWidth="1"/>
    <col min="39" max="39" width="1.5546875" style="14" customWidth="1"/>
    <col min="40" max="42" width="9.109375" style="14" hidden="1" customWidth="1"/>
    <col min="43" max="43" width="9.109375" style="14"/>
    <col min="44" max="44" width="1.33203125" style="14" customWidth="1"/>
    <col min="45" max="45" width="8.33203125" style="14" hidden="1" customWidth="1"/>
    <col min="46" max="47" width="9.109375" style="14" hidden="1" customWidth="1"/>
    <col min="48" max="48" width="9.109375" style="14"/>
    <col min="49" max="49" width="1.33203125" style="14" customWidth="1"/>
    <col min="50" max="52" width="9.109375" style="14" hidden="1" customWidth="1"/>
    <col min="53" max="53" width="9.109375" style="14" customWidth="1"/>
    <col min="54" max="54" width="5" style="14" customWidth="1"/>
    <col min="55" max="57" width="9.109375" style="14" hidden="1" customWidth="1"/>
    <col min="58" max="58" width="9.109375" style="14"/>
    <col min="59" max="59" width="0.6640625" style="14" customWidth="1"/>
    <col min="60" max="61" width="9.109375" style="14" hidden="1" customWidth="1"/>
    <col min="62" max="62" width="8.44140625" style="14" customWidth="1"/>
    <col min="63" max="66" width="9.109375" style="14" hidden="1" customWidth="1"/>
    <col min="67" max="67" width="8.88671875" style="14" customWidth="1"/>
    <col min="68" max="71" width="9.109375" style="14" hidden="1" customWidth="1"/>
    <col min="72" max="72" width="7.6640625" style="14" customWidth="1"/>
    <col min="73" max="76" width="9.109375" style="14" hidden="1" customWidth="1"/>
    <col min="77" max="77" width="9.109375" style="14" customWidth="1"/>
    <col min="78" max="78" width="0.44140625" style="14" hidden="1" customWidth="1"/>
    <col min="79" max="81" width="9.109375" style="14" hidden="1" customWidth="1"/>
    <col min="82" max="82" width="4.33203125" style="14" hidden="1" customWidth="1"/>
    <col min="83" max="83" width="9.109375" style="14"/>
    <col min="84" max="84" width="3.33203125" style="14" customWidth="1"/>
    <col min="85" max="87" width="9.109375" style="14" hidden="1" customWidth="1"/>
    <col min="88" max="88" width="10.33203125" style="14" customWidth="1"/>
    <col min="89" max="89" width="3.5546875" style="14" customWidth="1"/>
    <col min="90" max="93" width="9.109375" style="14" hidden="1" customWidth="1"/>
    <col min="94" max="94" width="9.109375" style="14"/>
    <col min="95" max="95" width="3.44140625" style="14" customWidth="1"/>
    <col min="96" max="98" width="9.109375" style="14" hidden="1" customWidth="1"/>
    <col min="99" max="99" width="0.33203125" style="14" hidden="1" customWidth="1"/>
    <col min="100" max="16384" width="9.109375" style="14"/>
  </cols>
  <sheetData>
    <row r="1" spans="1:99">
      <c r="A1" s="136" t="s">
        <v>50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</row>
    <row r="2" spans="1:99">
      <c r="A2" s="137" t="s">
        <v>51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</row>
    <row r="3" spans="1:99">
      <c r="A3" s="137" t="s">
        <v>52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</row>
    <row r="4" spans="1:99">
      <c r="A4" s="137" t="s">
        <v>53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</row>
    <row r="5" spans="1:99">
      <c r="A5" s="137" t="s">
        <v>54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</row>
    <row r="6" spans="1:99" ht="14.25" customHeight="1">
      <c r="A6" s="137" t="s">
        <v>55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</row>
    <row r="7" spans="1:99" hidden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6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</row>
    <row r="8" spans="1:99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6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21" t="s">
        <v>0</v>
      </c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</row>
    <row r="9" spans="1:99">
      <c r="A9" s="17" t="s">
        <v>56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22" t="s">
        <v>513</v>
      </c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5"/>
      <c r="CD9" s="15"/>
      <c r="CE9" s="15"/>
      <c r="CF9" s="15"/>
      <c r="CG9" s="15"/>
      <c r="CH9" s="16" t="s">
        <v>1</v>
      </c>
      <c r="CI9" s="15"/>
      <c r="CJ9" s="123" t="s">
        <v>49</v>
      </c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5"/>
    </row>
    <row r="10" spans="1:99">
      <c r="A10" s="17" t="s">
        <v>57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32" t="s">
        <v>58</v>
      </c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5"/>
      <c r="CD10" s="15"/>
      <c r="CE10" s="15" t="s">
        <v>1</v>
      </c>
      <c r="CF10" s="15"/>
      <c r="CG10" s="15"/>
      <c r="CH10" s="15"/>
      <c r="CI10" s="15"/>
      <c r="CJ10" s="126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8"/>
    </row>
    <row r="11" spans="1:99">
      <c r="A11" s="17" t="s">
        <v>59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5"/>
      <c r="CD11" s="15"/>
      <c r="CE11" s="15"/>
      <c r="CF11" s="15"/>
      <c r="CG11" s="15"/>
      <c r="CH11" s="15"/>
      <c r="CI11" s="15"/>
      <c r="CJ11" s="129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1"/>
    </row>
    <row r="12" spans="1:99">
      <c r="A12" s="17" t="s">
        <v>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6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 t="s">
        <v>3</v>
      </c>
      <c r="CF12" s="15"/>
      <c r="CG12" s="15"/>
      <c r="CH12" s="16" t="s">
        <v>3</v>
      </c>
      <c r="CI12" s="15"/>
      <c r="CJ12" s="114" t="s">
        <v>533</v>
      </c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</row>
    <row r="13" spans="1:99">
      <c r="A13" s="17" t="s">
        <v>60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35" t="s">
        <v>61</v>
      </c>
      <c r="R13" s="135"/>
      <c r="S13" s="135"/>
      <c r="T13" s="135"/>
      <c r="U13" s="135"/>
      <c r="V13" s="135"/>
      <c r="W13" s="17" t="s">
        <v>62</v>
      </c>
      <c r="X13" s="15"/>
      <c r="Y13" s="15"/>
      <c r="Z13" s="15"/>
      <c r="AA13" s="15"/>
      <c r="AB13" s="15"/>
      <c r="AC13" s="15"/>
      <c r="AD13" s="15"/>
      <c r="AE13" s="15"/>
      <c r="AF13" s="135" t="s">
        <v>63</v>
      </c>
      <c r="AG13" s="135"/>
      <c r="AH13" s="135"/>
      <c r="AI13" s="135"/>
      <c r="AJ13" s="135"/>
      <c r="AK13" s="135"/>
      <c r="AL13" s="17" t="s">
        <v>64</v>
      </c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6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 t="s">
        <v>24</v>
      </c>
      <c r="CF13" s="15"/>
      <c r="CG13" s="15"/>
      <c r="CH13" s="16" t="s">
        <v>24</v>
      </c>
      <c r="CI13" s="15"/>
      <c r="CJ13" s="114" t="s">
        <v>534</v>
      </c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</row>
    <row r="14" spans="1:99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6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 t="s">
        <v>65</v>
      </c>
      <c r="CF14" s="15"/>
      <c r="CG14" s="15"/>
      <c r="CH14" s="16" t="s">
        <v>4</v>
      </c>
      <c r="CI14" s="15"/>
      <c r="CJ14" s="114" t="s">
        <v>66</v>
      </c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</row>
    <row r="15" spans="1:99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6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</row>
    <row r="16" spans="1:99">
      <c r="A16" s="115" t="s">
        <v>67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7"/>
      <c r="N16" s="118" t="s">
        <v>68</v>
      </c>
      <c r="O16" s="119"/>
      <c r="P16" s="120"/>
      <c r="Q16" s="118" t="s">
        <v>69</v>
      </c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20"/>
      <c r="AE16" s="118" t="s">
        <v>70</v>
      </c>
      <c r="AF16" s="119"/>
      <c r="AG16" s="119"/>
      <c r="AH16" s="119"/>
      <c r="AI16" s="119"/>
      <c r="AJ16" s="119"/>
      <c r="AK16" s="120"/>
      <c r="AL16" s="118" t="s">
        <v>71</v>
      </c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20"/>
      <c r="BA16" s="118" t="s">
        <v>72</v>
      </c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20"/>
      <c r="CJ16" s="118" t="s">
        <v>73</v>
      </c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20"/>
    </row>
    <row r="17" spans="1:99">
      <c r="A17" s="142" t="s">
        <v>74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4"/>
      <c r="N17" s="138" t="s">
        <v>75</v>
      </c>
      <c r="O17" s="139"/>
      <c r="P17" s="140"/>
      <c r="Q17" s="138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40"/>
      <c r="AE17" s="138" t="s">
        <v>76</v>
      </c>
      <c r="AF17" s="139"/>
      <c r="AG17" s="139"/>
      <c r="AH17" s="139"/>
      <c r="AI17" s="139"/>
      <c r="AJ17" s="139"/>
      <c r="AK17" s="140"/>
      <c r="AL17" s="138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40"/>
      <c r="BA17" s="138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40"/>
      <c r="CJ17" s="138" t="s">
        <v>77</v>
      </c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40"/>
    </row>
    <row r="18" spans="1:99">
      <c r="A18" s="142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4"/>
      <c r="N18" s="138" t="s">
        <v>78</v>
      </c>
      <c r="O18" s="139"/>
      <c r="P18" s="140"/>
      <c r="Q18" s="138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40"/>
      <c r="AE18" s="138" t="s">
        <v>79</v>
      </c>
      <c r="AF18" s="139"/>
      <c r="AG18" s="139"/>
      <c r="AH18" s="139"/>
      <c r="AI18" s="139"/>
      <c r="AJ18" s="139"/>
      <c r="AK18" s="140"/>
      <c r="AL18" s="138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40"/>
      <c r="BA18" s="138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40"/>
      <c r="CJ18" s="138" t="s">
        <v>80</v>
      </c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40"/>
    </row>
    <row r="19" spans="1:99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4"/>
      <c r="N19" s="138"/>
      <c r="O19" s="139"/>
      <c r="P19" s="140"/>
      <c r="Q19" s="138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40"/>
      <c r="AE19" s="138" t="s">
        <v>81</v>
      </c>
      <c r="AF19" s="139"/>
      <c r="AG19" s="139"/>
      <c r="AH19" s="139"/>
      <c r="AI19" s="139"/>
      <c r="AJ19" s="139"/>
      <c r="AK19" s="140"/>
      <c r="AL19" s="138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40"/>
      <c r="BA19" s="138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40"/>
      <c r="CJ19" s="138" t="s">
        <v>82</v>
      </c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40"/>
    </row>
    <row r="20" spans="1:99">
      <c r="A20" s="142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4"/>
      <c r="N20" s="138"/>
      <c r="O20" s="139"/>
      <c r="P20" s="140"/>
      <c r="Q20" s="138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40"/>
      <c r="AE20" s="138"/>
      <c r="AF20" s="139"/>
      <c r="AG20" s="139"/>
      <c r="AH20" s="139"/>
      <c r="AI20" s="139"/>
      <c r="AJ20" s="139"/>
      <c r="AK20" s="140"/>
      <c r="AL20" s="138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138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40"/>
      <c r="CJ20" s="141" t="s">
        <v>83</v>
      </c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</row>
    <row r="21" spans="1:99" ht="0.75" customHeight="1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4"/>
      <c r="N21" s="138"/>
      <c r="O21" s="139"/>
      <c r="P21" s="140"/>
      <c r="Q21" s="138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40"/>
      <c r="AE21" s="138"/>
      <c r="AF21" s="139"/>
      <c r="AG21" s="139"/>
      <c r="AH21" s="139"/>
      <c r="AI21" s="139"/>
      <c r="AJ21" s="139"/>
      <c r="AK21" s="140"/>
      <c r="AL21" s="138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138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40"/>
      <c r="CJ21" s="141" t="s">
        <v>84</v>
      </c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</row>
    <row r="22" spans="1:99" hidden="1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4"/>
      <c r="N22" s="138"/>
      <c r="O22" s="139"/>
      <c r="P22" s="140"/>
      <c r="Q22" s="138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40"/>
      <c r="AE22" s="138"/>
      <c r="AF22" s="139"/>
      <c r="AG22" s="139"/>
      <c r="AH22" s="139"/>
      <c r="AI22" s="139"/>
      <c r="AJ22" s="139"/>
      <c r="AK22" s="140"/>
      <c r="AL22" s="138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138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40"/>
      <c r="CJ22" s="141" t="s">
        <v>85</v>
      </c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</row>
    <row r="23" spans="1:99" hidden="1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  <c r="N23" s="138"/>
      <c r="O23" s="139"/>
      <c r="P23" s="140"/>
      <c r="Q23" s="138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40"/>
      <c r="AE23" s="138"/>
      <c r="AF23" s="139"/>
      <c r="AG23" s="139"/>
      <c r="AH23" s="139"/>
      <c r="AI23" s="139"/>
      <c r="AJ23" s="139"/>
      <c r="AK23" s="140"/>
      <c r="AL23" s="138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40"/>
      <c r="BA23" s="138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40"/>
      <c r="CJ23" s="141" t="s">
        <v>86</v>
      </c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</row>
    <row r="24" spans="1:99" hidden="1">
      <c r="A24" s="142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4"/>
      <c r="N24" s="138"/>
      <c r="O24" s="139"/>
      <c r="P24" s="140"/>
      <c r="Q24" s="138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40"/>
      <c r="AE24" s="138"/>
      <c r="AF24" s="139"/>
      <c r="AG24" s="139"/>
      <c r="AH24" s="139"/>
      <c r="AI24" s="139"/>
      <c r="AJ24" s="139"/>
      <c r="AK24" s="140"/>
      <c r="AL24" s="138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40"/>
      <c r="BA24" s="138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40"/>
      <c r="CJ24" s="141" t="s">
        <v>87</v>
      </c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</row>
    <row r="25" spans="1:99" hidden="1">
      <c r="A25" s="142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4"/>
      <c r="N25" s="138"/>
      <c r="O25" s="139"/>
      <c r="P25" s="140"/>
      <c r="Q25" s="138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40"/>
      <c r="AE25" s="138"/>
      <c r="AF25" s="139"/>
      <c r="AG25" s="139"/>
      <c r="AH25" s="139"/>
      <c r="AI25" s="139"/>
      <c r="AJ25" s="139"/>
      <c r="AK25" s="140"/>
      <c r="AL25" s="138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40"/>
      <c r="BA25" s="138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40"/>
      <c r="CJ25" s="141" t="s">
        <v>88</v>
      </c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</row>
    <row r="26" spans="1:99" hidden="1">
      <c r="A26" s="142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4"/>
      <c r="N26" s="138"/>
      <c r="O26" s="139"/>
      <c r="P26" s="140"/>
      <c r="Q26" s="138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40"/>
      <c r="AE26" s="138"/>
      <c r="AF26" s="139"/>
      <c r="AG26" s="139"/>
      <c r="AH26" s="139"/>
      <c r="AI26" s="139"/>
      <c r="AJ26" s="139"/>
      <c r="AK26" s="140"/>
      <c r="AL26" s="138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40"/>
      <c r="BA26" s="138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40"/>
      <c r="CJ26" s="141" t="s">
        <v>89</v>
      </c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</row>
    <row r="27" spans="1:99" hidden="1">
      <c r="A27" s="142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4"/>
      <c r="N27" s="138"/>
      <c r="O27" s="139"/>
      <c r="P27" s="140"/>
      <c r="Q27" s="138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40"/>
      <c r="AE27" s="148"/>
      <c r="AF27" s="149"/>
      <c r="AG27" s="149"/>
      <c r="AH27" s="149"/>
      <c r="AI27" s="149"/>
      <c r="AJ27" s="149"/>
      <c r="AK27" s="150"/>
      <c r="AL27" s="148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50"/>
      <c r="BA27" s="148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50"/>
      <c r="CJ27" s="141" t="s">
        <v>90</v>
      </c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</row>
    <row r="28" spans="1:99">
      <c r="A28" s="142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4"/>
      <c r="N28" s="118"/>
      <c r="O28" s="119"/>
      <c r="P28" s="120"/>
      <c r="Q28" s="118" t="s">
        <v>91</v>
      </c>
      <c r="R28" s="119"/>
      <c r="S28" s="119"/>
      <c r="T28" s="119"/>
      <c r="U28" s="119"/>
      <c r="V28" s="119"/>
      <c r="W28" s="120"/>
      <c r="X28" s="118" t="s">
        <v>92</v>
      </c>
      <c r="Y28" s="119"/>
      <c r="Z28" s="119"/>
      <c r="AA28" s="119"/>
      <c r="AB28" s="119"/>
      <c r="AC28" s="119"/>
      <c r="AD28" s="120"/>
      <c r="AE28" s="118" t="s">
        <v>93</v>
      </c>
      <c r="AF28" s="119"/>
      <c r="AG28" s="119"/>
      <c r="AH28" s="119"/>
      <c r="AI28" s="119"/>
      <c r="AJ28" s="119"/>
      <c r="AK28" s="120"/>
      <c r="AL28" s="118" t="s">
        <v>93</v>
      </c>
      <c r="AM28" s="119"/>
      <c r="AN28" s="119"/>
      <c r="AO28" s="119"/>
      <c r="AP28" s="120"/>
      <c r="AQ28" s="118" t="s">
        <v>94</v>
      </c>
      <c r="AR28" s="119"/>
      <c r="AS28" s="119"/>
      <c r="AT28" s="119"/>
      <c r="AU28" s="119"/>
      <c r="AV28" s="119"/>
      <c r="AW28" s="119"/>
      <c r="AX28" s="119"/>
      <c r="AY28" s="119"/>
      <c r="AZ28" s="120"/>
      <c r="BA28" s="118" t="s">
        <v>95</v>
      </c>
      <c r="BB28" s="119"/>
      <c r="BC28" s="119"/>
      <c r="BD28" s="119"/>
      <c r="BE28" s="120"/>
      <c r="BF28" s="118" t="s">
        <v>96</v>
      </c>
      <c r="BG28" s="119"/>
      <c r="BH28" s="119"/>
      <c r="BI28" s="120"/>
      <c r="BJ28" s="118" t="s">
        <v>97</v>
      </c>
      <c r="BK28" s="119"/>
      <c r="BL28" s="119"/>
      <c r="BM28" s="119"/>
      <c r="BN28" s="119"/>
      <c r="BO28" s="119"/>
      <c r="BP28" s="119"/>
      <c r="BQ28" s="119"/>
      <c r="BR28" s="119"/>
      <c r="BS28" s="120"/>
      <c r="BT28" s="118" t="s">
        <v>98</v>
      </c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20"/>
      <c r="CJ28" s="141" t="s">
        <v>93</v>
      </c>
      <c r="CK28" s="141"/>
      <c r="CL28" s="141"/>
      <c r="CM28" s="141"/>
      <c r="CN28" s="141"/>
      <c r="CO28" s="141"/>
      <c r="CP28" s="141" t="s">
        <v>99</v>
      </c>
      <c r="CQ28" s="141"/>
      <c r="CR28" s="141"/>
      <c r="CS28" s="141"/>
      <c r="CT28" s="141"/>
      <c r="CU28" s="141"/>
    </row>
    <row r="29" spans="1:99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4"/>
      <c r="N29" s="138"/>
      <c r="O29" s="139"/>
      <c r="P29" s="140"/>
      <c r="Q29" s="138" t="s">
        <v>100</v>
      </c>
      <c r="R29" s="139"/>
      <c r="S29" s="139"/>
      <c r="T29" s="139"/>
      <c r="U29" s="139"/>
      <c r="V29" s="139"/>
      <c r="W29" s="140"/>
      <c r="X29" s="138" t="s">
        <v>101</v>
      </c>
      <c r="Y29" s="139"/>
      <c r="Z29" s="139"/>
      <c r="AA29" s="139"/>
      <c r="AB29" s="139"/>
      <c r="AC29" s="139"/>
      <c r="AD29" s="140"/>
      <c r="AE29" s="138"/>
      <c r="AF29" s="139"/>
      <c r="AG29" s="139"/>
      <c r="AH29" s="139"/>
      <c r="AI29" s="139"/>
      <c r="AJ29" s="139"/>
      <c r="AK29" s="140"/>
      <c r="AL29" s="138"/>
      <c r="AM29" s="139"/>
      <c r="AN29" s="139"/>
      <c r="AO29" s="139"/>
      <c r="AP29" s="140"/>
      <c r="AQ29" s="148"/>
      <c r="AR29" s="149"/>
      <c r="AS29" s="149"/>
      <c r="AT29" s="149"/>
      <c r="AU29" s="149"/>
      <c r="AV29" s="149"/>
      <c r="AW29" s="149"/>
      <c r="AX29" s="149"/>
      <c r="AY29" s="149"/>
      <c r="AZ29" s="150"/>
      <c r="BA29" s="138" t="s">
        <v>81</v>
      </c>
      <c r="BB29" s="139"/>
      <c r="BC29" s="139"/>
      <c r="BD29" s="139"/>
      <c r="BE29" s="140"/>
      <c r="BF29" s="138" t="s">
        <v>102</v>
      </c>
      <c r="BG29" s="139"/>
      <c r="BH29" s="139"/>
      <c r="BI29" s="140"/>
      <c r="BJ29" s="148" t="s">
        <v>103</v>
      </c>
      <c r="BK29" s="149"/>
      <c r="BL29" s="149"/>
      <c r="BM29" s="149"/>
      <c r="BN29" s="149"/>
      <c r="BO29" s="149"/>
      <c r="BP29" s="149"/>
      <c r="BQ29" s="149"/>
      <c r="BR29" s="149"/>
      <c r="BS29" s="150"/>
      <c r="BT29" s="148" t="s">
        <v>104</v>
      </c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50"/>
      <c r="CJ29" s="141"/>
      <c r="CK29" s="141"/>
      <c r="CL29" s="141"/>
      <c r="CM29" s="141"/>
      <c r="CN29" s="141"/>
      <c r="CO29" s="141"/>
      <c r="CP29" s="141" t="s">
        <v>105</v>
      </c>
      <c r="CQ29" s="141"/>
      <c r="CR29" s="141"/>
      <c r="CS29" s="141"/>
      <c r="CT29" s="141"/>
      <c r="CU29" s="141"/>
    </row>
    <row r="30" spans="1:99">
      <c r="A30" s="142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4"/>
      <c r="N30" s="138"/>
      <c r="O30" s="139"/>
      <c r="P30" s="140"/>
      <c r="Q30" s="138" t="s">
        <v>106</v>
      </c>
      <c r="R30" s="139"/>
      <c r="S30" s="139"/>
      <c r="T30" s="139"/>
      <c r="U30" s="139"/>
      <c r="V30" s="139"/>
      <c r="W30" s="140"/>
      <c r="X30" s="138" t="s">
        <v>107</v>
      </c>
      <c r="Y30" s="139"/>
      <c r="Z30" s="139"/>
      <c r="AA30" s="139"/>
      <c r="AB30" s="139"/>
      <c r="AC30" s="139"/>
      <c r="AD30" s="140"/>
      <c r="AE30" s="138"/>
      <c r="AF30" s="139"/>
      <c r="AG30" s="139"/>
      <c r="AH30" s="139"/>
      <c r="AI30" s="139"/>
      <c r="AJ30" s="139"/>
      <c r="AK30" s="140"/>
      <c r="AL30" s="138"/>
      <c r="AM30" s="139"/>
      <c r="AN30" s="139"/>
      <c r="AO30" s="139"/>
      <c r="AP30" s="140"/>
      <c r="AQ30" s="138" t="s">
        <v>108</v>
      </c>
      <c r="AR30" s="139"/>
      <c r="AS30" s="139"/>
      <c r="AT30" s="139"/>
      <c r="AU30" s="140"/>
      <c r="AV30" s="138" t="s">
        <v>109</v>
      </c>
      <c r="AW30" s="139"/>
      <c r="AX30" s="139"/>
      <c r="AY30" s="139"/>
      <c r="AZ30" s="140"/>
      <c r="BA30" s="138"/>
      <c r="BB30" s="139"/>
      <c r="BC30" s="139"/>
      <c r="BD30" s="139"/>
      <c r="BE30" s="140"/>
      <c r="BF30" s="138" t="s">
        <v>110</v>
      </c>
      <c r="BG30" s="139"/>
      <c r="BH30" s="139"/>
      <c r="BI30" s="140"/>
      <c r="BJ30" s="138" t="s">
        <v>108</v>
      </c>
      <c r="BK30" s="139"/>
      <c r="BL30" s="139"/>
      <c r="BM30" s="139"/>
      <c r="BN30" s="140"/>
      <c r="BO30" s="138" t="s">
        <v>109</v>
      </c>
      <c r="BP30" s="139"/>
      <c r="BQ30" s="139"/>
      <c r="BR30" s="139"/>
      <c r="BS30" s="140"/>
      <c r="BT30" s="118" t="s">
        <v>111</v>
      </c>
      <c r="BU30" s="119"/>
      <c r="BV30" s="119"/>
      <c r="BW30" s="119"/>
      <c r="BX30" s="119"/>
      <c r="BY30" s="119"/>
      <c r="BZ30" s="119"/>
      <c r="CA30" s="119"/>
      <c r="CB30" s="119"/>
      <c r="CC30" s="119"/>
      <c r="CD30" s="120"/>
      <c r="CE30" s="138" t="s">
        <v>112</v>
      </c>
      <c r="CF30" s="139"/>
      <c r="CG30" s="139"/>
      <c r="CH30" s="139"/>
      <c r="CI30" s="140"/>
      <c r="CJ30" s="141"/>
      <c r="CK30" s="141"/>
      <c r="CL30" s="141"/>
      <c r="CM30" s="141"/>
      <c r="CN30" s="141"/>
      <c r="CO30" s="141"/>
      <c r="CP30" s="151" t="s">
        <v>113</v>
      </c>
      <c r="CQ30" s="151"/>
      <c r="CR30" s="151"/>
      <c r="CS30" s="151"/>
      <c r="CT30" s="151"/>
      <c r="CU30" s="151"/>
    </row>
    <row r="31" spans="1:99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4"/>
      <c r="N31" s="138"/>
      <c r="O31" s="139"/>
      <c r="P31" s="140"/>
      <c r="Q31" s="138" t="s">
        <v>114</v>
      </c>
      <c r="R31" s="139"/>
      <c r="S31" s="139"/>
      <c r="T31" s="139"/>
      <c r="U31" s="139"/>
      <c r="V31" s="139"/>
      <c r="W31" s="140"/>
      <c r="X31" s="138" t="s">
        <v>115</v>
      </c>
      <c r="Y31" s="139"/>
      <c r="Z31" s="139"/>
      <c r="AA31" s="139"/>
      <c r="AB31" s="139"/>
      <c r="AC31" s="139"/>
      <c r="AD31" s="140"/>
      <c r="AE31" s="138"/>
      <c r="AF31" s="139"/>
      <c r="AG31" s="139"/>
      <c r="AH31" s="139"/>
      <c r="AI31" s="139"/>
      <c r="AJ31" s="139"/>
      <c r="AK31" s="140"/>
      <c r="AL31" s="138"/>
      <c r="AM31" s="139"/>
      <c r="AN31" s="139"/>
      <c r="AO31" s="139"/>
      <c r="AP31" s="140"/>
      <c r="AQ31" s="138" t="s">
        <v>116</v>
      </c>
      <c r="AR31" s="139"/>
      <c r="AS31" s="139"/>
      <c r="AT31" s="139"/>
      <c r="AU31" s="140"/>
      <c r="AV31" s="138" t="s">
        <v>117</v>
      </c>
      <c r="AW31" s="139"/>
      <c r="AX31" s="139"/>
      <c r="AY31" s="139"/>
      <c r="AZ31" s="140"/>
      <c r="BA31" s="138"/>
      <c r="BB31" s="139"/>
      <c r="BC31" s="139"/>
      <c r="BD31" s="139"/>
      <c r="BE31" s="140"/>
      <c r="BF31" s="138" t="s">
        <v>118</v>
      </c>
      <c r="BG31" s="139"/>
      <c r="BH31" s="139"/>
      <c r="BI31" s="140"/>
      <c r="BJ31" s="138" t="s">
        <v>116</v>
      </c>
      <c r="BK31" s="139"/>
      <c r="BL31" s="139"/>
      <c r="BM31" s="139"/>
      <c r="BN31" s="140"/>
      <c r="BO31" s="138" t="s">
        <v>117</v>
      </c>
      <c r="BP31" s="139"/>
      <c r="BQ31" s="139"/>
      <c r="BR31" s="139"/>
      <c r="BS31" s="140"/>
      <c r="BT31" s="138" t="s">
        <v>119</v>
      </c>
      <c r="BU31" s="139"/>
      <c r="BV31" s="139"/>
      <c r="BW31" s="139"/>
      <c r="BX31" s="139"/>
      <c r="BY31" s="139"/>
      <c r="BZ31" s="139"/>
      <c r="CA31" s="139"/>
      <c r="CB31" s="139"/>
      <c r="CC31" s="139"/>
      <c r="CD31" s="140"/>
      <c r="CE31" s="138" t="s">
        <v>120</v>
      </c>
      <c r="CF31" s="139"/>
      <c r="CG31" s="139"/>
      <c r="CH31" s="139"/>
      <c r="CI31" s="140"/>
      <c r="CJ31" s="141"/>
      <c r="CK31" s="141"/>
      <c r="CL31" s="141"/>
      <c r="CM31" s="141"/>
      <c r="CN31" s="141"/>
      <c r="CO31" s="141"/>
      <c r="CP31" s="151"/>
      <c r="CQ31" s="151"/>
      <c r="CR31" s="151"/>
      <c r="CS31" s="151"/>
      <c r="CT31" s="151"/>
      <c r="CU31" s="151"/>
    </row>
    <row r="32" spans="1:99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4"/>
      <c r="N32" s="138"/>
      <c r="O32" s="139"/>
      <c r="P32" s="140"/>
      <c r="Q32" s="138" t="s">
        <v>121</v>
      </c>
      <c r="R32" s="139"/>
      <c r="S32" s="139"/>
      <c r="T32" s="139"/>
      <c r="U32" s="139"/>
      <c r="V32" s="139"/>
      <c r="W32" s="140"/>
      <c r="X32" s="138" t="s">
        <v>122</v>
      </c>
      <c r="Y32" s="139"/>
      <c r="Z32" s="139"/>
      <c r="AA32" s="139"/>
      <c r="AB32" s="139"/>
      <c r="AC32" s="139"/>
      <c r="AD32" s="140"/>
      <c r="AE32" s="138"/>
      <c r="AF32" s="139"/>
      <c r="AG32" s="139"/>
      <c r="AH32" s="139"/>
      <c r="AI32" s="139"/>
      <c r="AJ32" s="139"/>
      <c r="AK32" s="140"/>
      <c r="AL32" s="138"/>
      <c r="AM32" s="139"/>
      <c r="AN32" s="139"/>
      <c r="AO32" s="139"/>
      <c r="AP32" s="140"/>
      <c r="AQ32" s="138"/>
      <c r="AR32" s="139"/>
      <c r="AS32" s="139"/>
      <c r="AT32" s="139"/>
      <c r="AU32" s="140"/>
      <c r="AV32" s="138" t="s">
        <v>123</v>
      </c>
      <c r="AW32" s="139"/>
      <c r="AX32" s="139"/>
      <c r="AY32" s="139"/>
      <c r="AZ32" s="140"/>
      <c r="BA32" s="138"/>
      <c r="BB32" s="139"/>
      <c r="BC32" s="139"/>
      <c r="BD32" s="139"/>
      <c r="BE32" s="140"/>
      <c r="BF32" s="138" t="s">
        <v>124</v>
      </c>
      <c r="BG32" s="139"/>
      <c r="BH32" s="139"/>
      <c r="BI32" s="140"/>
      <c r="BJ32" s="138"/>
      <c r="BK32" s="139"/>
      <c r="BL32" s="139"/>
      <c r="BM32" s="139"/>
      <c r="BN32" s="140"/>
      <c r="BO32" s="138" t="s">
        <v>123</v>
      </c>
      <c r="BP32" s="139"/>
      <c r="BQ32" s="139"/>
      <c r="BR32" s="139"/>
      <c r="BS32" s="140"/>
      <c r="BT32" s="138" t="s">
        <v>125</v>
      </c>
      <c r="BU32" s="139"/>
      <c r="BV32" s="139"/>
      <c r="BW32" s="139"/>
      <c r="BX32" s="139"/>
      <c r="BY32" s="139"/>
      <c r="BZ32" s="139"/>
      <c r="CA32" s="139"/>
      <c r="CB32" s="139"/>
      <c r="CC32" s="139"/>
      <c r="CD32" s="140"/>
      <c r="CE32" s="138" t="s">
        <v>126</v>
      </c>
      <c r="CF32" s="139"/>
      <c r="CG32" s="139"/>
      <c r="CH32" s="139"/>
      <c r="CI32" s="140"/>
      <c r="CJ32" s="141"/>
      <c r="CK32" s="141"/>
      <c r="CL32" s="141"/>
      <c r="CM32" s="141"/>
      <c r="CN32" s="141"/>
      <c r="CO32" s="141"/>
      <c r="CP32" s="151"/>
      <c r="CQ32" s="151"/>
      <c r="CR32" s="151"/>
      <c r="CS32" s="151"/>
      <c r="CT32" s="151"/>
      <c r="CU32" s="151"/>
    </row>
    <row r="33" spans="1:99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4"/>
      <c r="N33" s="138"/>
      <c r="O33" s="139"/>
      <c r="P33" s="140"/>
      <c r="Q33" s="138" t="s">
        <v>127</v>
      </c>
      <c r="R33" s="139"/>
      <c r="S33" s="139"/>
      <c r="T33" s="139"/>
      <c r="U33" s="139"/>
      <c r="V33" s="139"/>
      <c r="W33" s="140"/>
      <c r="X33" s="138" t="s">
        <v>128</v>
      </c>
      <c r="Y33" s="139"/>
      <c r="Z33" s="139"/>
      <c r="AA33" s="139"/>
      <c r="AB33" s="139"/>
      <c r="AC33" s="139"/>
      <c r="AD33" s="140"/>
      <c r="AE33" s="138"/>
      <c r="AF33" s="139"/>
      <c r="AG33" s="139"/>
      <c r="AH33" s="139"/>
      <c r="AI33" s="139"/>
      <c r="AJ33" s="139"/>
      <c r="AK33" s="140"/>
      <c r="AL33" s="138"/>
      <c r="AM33" s="139"/>
      <c r="AN33" s="139"/>
      <c r="AO33" s="139"/>
      <c r="AP33" s="140"/>
      <c r="AQ33" s="138"/>
      <c r="AR33" s="139"/>
      <c r="AS33" s="139"/>
      <c r="AT33" s="139"/>
      <c r="AU33" s="140"/>
      <c r="AV33" s="138" t="s">
        <v>129</v>
      </c>
      <c r="AW33" s="139"/>
      <c r="AX33" s="139"/>
      <c r="AY33" s="139"/>
      <c r="AZ33" s="140"/>
      <c r="BA33" s="138"/>
      <c r="BB33" s="139"/>
      <c r="BC33" s="139"/>
      <c r="BD33" s="139"/>
      <c r="BE33" s="140"/>
      <c r="BF33" s="138" t="s">
        <v>130</v>
      </c>
      <c r="BG33" s="139"/>
      <c r="BH33" s="139"/>
      <c r="BI33" s="140"/>
      <c r="BJ33" s="138"/>
      <c r="BK33" s="139"/>
      <c r="BL33" s="139"/>
      <c r="BM33" s="139"/>
      <c r="BN33" s="140"/>
      <c r="BO33" s="138" t="s">
        <v>129</v>
      </c>
      <c r="BP33" s="139"/>
      <c r="BQ33" s="139"/>
      <c r="BR33" s="139"/>
      <c r="BS33" s="140"/>
      <c r="BT33" s="148" t="s">
        <v>131</v>
      </c>
      <c r="BU33" s="149"/>
      <c r="BV33" s="149"/>
      <c r="BW33" s="149"/>
      <c r="BX33" s="149"/>
      <c r="BY33" s="149"/>
      <c r="BZ33" s="149"/>
      <c r="CA33" s="149"/>
      <c r="CB33" s="149"/>
      <c r="CC33" s="149"/>
      <c r="CD33" s="150"/>
      <c r="CE33" s="138" t="s">
        <v>132</v>
      </c>
      <c r="CF33" s="139"/>
      <c r="CG33" s="139"/>
      <c r="CH33" s="139"/>
      <c r="CI33" s="140"/>
      <c r="CJ33" s="141"/>
      <c r="CK33" s="141"/>
      <c r="CL33" s="141"/>
      <c r="CM33" s="141"/>
      <c r="CN33" s="141"/>
      <c r="CO33" s="141"/>
      <c r="CP33" s="151"/>
      <c r="CQ33" s="151"/>
      <c r="CR33" s="151"/>
      <c r="CS33" s="151"/>
      <c r="CT33" s="151"/>
      <c r="CU33" s="151"/>
    </row>
    <row r="34" spans="1:99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4"/>
      <c r="N34" s="138"/>
      <c r="O34" s="139"/>
      <c r="P34" s="140"/>
      <c r="Q34" s="138" t="s">
        <v>133</v>
      </c>
      <c r="R34" s="139"/>
      <c r="S34" s="139"/>
      <c r="T34" s="139"/>
      <c r="U34" s="139"/>
      <c r="V34" s="139"/>
      <c r="W34" s="140"/>
      <c r="X34" s="138" t="s">
        <v>134</v>
      </c>
      <c r="Y34" s="139"/>
      <c r="Z34" s="139"/>
      <c r="AA34" s="139"/>
      <c r="AB34" s="139"/>
      <c r="AC34" s="139"/>
      <c r="AD34" s="140"/>
      <c r="AE34" s="138"/>
      <c r="AF34" s="139"/>
      <c r="AG34" s="139"/>
      <c r="AH34" s="139"/>
      <c r="AI34" s="139"/>
      <c r="AJ34" s="139"/>
      <c r="AK34" s="140"/>
      <c r="AL34" s="138"/>
      <c r="AM34" s="139"/>
      <c r="AN34" s="139"/>
      <c r="AO34" s="139"/>
      <c r="AP34" s="140"/>
      <c r="AQ34" s="138"/>
      <c r="AR34" s="139"/>
      <c r="AS34" s="139"/>
      <c r="AT34" s="139"/>
      <c r="AU34" s="140"/>
      <c r="AV34" s="138" t="s">
        <v>135</v>
      </c>
      <c r="AW34" s="139"/>
      <c r="AX34" s="139"/>
      <c r="AY34" s="139"/>
      <c r="AZ34" s="140"/>
      <c r="BA34" s="138"/>
      <c r="BB34" s="139"/>
      <c r="BC34" s="139"/>
      <c r="BD34" s="139"/>
      <c r="BE34" s="140"/>
      <c r="BF34" s="138" t="s">
        <v>136</v>
      </c>
      <c r="BG34" s="139"/>
      <c r="BH34" s="139"/>
      <c r="BI34" s="140"/>
      <c r="BJ34" s="138"/>
      <c r="BK34" s="139"/>
      <c r="BL34" s="139"/>
      <c r="BM34" s="139"/>
      <c r="BN34" s="140"/>
      <c r="BO34" s="138" t="s">
        <v>135</v>
      </c>
      <c r="BP34" s="139"/>
      <c r="BQ34" s="139"/>
      <c r="BR34" s="139"/>
      <c r="BS34" s="140"/>
      <c r="BT34" s="138" t="s">
        <v>93</v>
      </c>
      <c r="BU34" s="139"/>
      <c r="BV34" s="139"/>
      <c r="BW34" s="139"/>
      <c r="BX34" s="140"/>
      <c r="BY34" s="138" t="s">
        <v>137</v>
      </c>
      <c r="BZ34" s="139"/>
      <c r="CA34" s="139"/>
      <c r="CB34" s="139"/>
      <c r="CC34" s="139"/>
      <c r="CD34" s="140"/>
      <c r="CE34" s="138" t="s">
        <v>138</v>
      </c>
      <c r="CF34" s="139"/>
      <c r="CG34" s="139"/>
      <c r="CH34" s="139"/>
      <c r="CI34" s="140"/>
      <c r="CJ34" s="141"/>
      <c r="CK34" s="141"/>
      <c r="CL34" s="141"/>
      <c r="CM34" s="141"/>
      <c r="CN34" s="141"/>
      <c r="CO34" s="141"/>
      <c r="CP34" s="151"/>
      <c r="CQ34" s="151"/>
      <c r="CR34" s="151"/>
      <c r="CS34" s="151"/>
      <c r="CT34" s="151"/>
      <c r="CU34" s="151"/>
    </row>
    <row r="35" spans="1:99">
      <c r="A35" s="142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4"/>
      <c r="N35" s="138"/>
      <c r="O35" s="139"/>
      <c r="P35" s="140"/>
      <c r="Q35" s="138" t="s">
        <v>139</v>
      </c>
      <c r="R35" s="139"/>
      <c r="S35" s="139"/>
      <c r="T35" s="139"/>
      <c r="U35" s="139"/>
      <c r="V35" s="139"/>
      <c r="W35" s="140"/>
      <c r="X35" s="138" t="s">
        <v>140</v>
      </c>
      <c r="Y35" s="139"/>
      <c r="Z35" s="139"/>
      <c r="AA35" s="139"/>
      <c r="AB35" s="139"/>
      <c r="AC35" s="139"/>
      <c r="AD35" s="140"/>
      <c r="AE35" s="138"/>
      <c r="AF35" s="139"/>
      <c r="AG35" s="139"/>
      <c r="AH35" s="139"/>
      <c r="AI35" s="139"/>
      <c r="AJ35" s="139"/>
      <c r="AK35" s="140"/>
      <c r="AL35" s="138"/>
      <c r="AM35" s="139"/>
      <c r="AN35" s="139"/>
      <c r="AO35" s="139"/>
      <c r="AP35" s="140"/>
      <c r="AQ35" s="138"/>
      <c r="AR35" s="139"/>
      <c r="AS35" s="139"/>
      <c r="AT35" s="139"/>
      <c r="AU35" s="140"/>
      <c r="AV35" s="138"/>
      <c r="AW35" s="139"/>
      <c r="AX35" s="139"/>
      <c r="AY35" s="139"/>
      <c r="AZ35" s="140"/>
      <c r="BA35" s="138"/>
      <c r="BB35" s="139"/>
      <c r="BC35" s="139"/>
      <c r="BD35" s="139"/>
      <c r="BE35" s="140"/>
      <c r="BF35" s="138"/>
      <c r="BG35" s="139"/>
      <c r="BH35" s="139"/>
      <c r="BI35" s="140"/>
      <c r="BJ35" s="138"/>
      <c r="BK35" s="139"/>
      <c r="BL35" s="139"/>
      <c r="BM35" s="139"/>
      <c r="BN35" s="140"/>
      <c r="BO35" s="138"/>
      <c r="BP35" s="139"/>
      <c r="BQ35" s="139"/>
      <c r="BR35" s="139"/>
      <c r="BS35" s="140"/>
      <c r="BT35" s="138"/>
      <c r="BU35" s="139"/>
      <c r="BV35" s="139"/>
      <c r="BW35" s="139"/>
      <c r="BX35" s="140"/>
      <c r="BY35" s="138" t="s">
        <v>141</v>
      </c>
      <c r="BZ35" s="139"/>
      <c r="CA35" s="139"/>
      <c r="CB35" s="139"/>
      <c r="CC35" s="139"/>
      <c r="CD35" s="140"/>
      <c r="CE35" s="138" t="s">
        <v>142</v>
      </c>
      <c r="CF35" s="139"/>
      <c r="CG35" s="139"/>
      <c r="CH35" s="139"/>
      <c r="CI35" s="140"/>
      <c r="CJ35" s="141"/>
      <c r="CK35" s="141"/>
      <c r="CL35" s="141"/>
      <c r="CM35" s="141"/>
      <c r="CN35" s="141"/>
      <c r="CO35" s="141"/>
      <c r="CP35" s="151"/>
      <c r="CQ35" s="151"/>
      <c r="CR35" s="151"/>
      <c r="CS35" s="151"/>
      <c r="CT35" s="151"/>
      <c r="CU35" s="151"/>
    </row>
    <row r="36" spans="1:99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  <c r="N36" s="138"/>
      <c r="O36" s="139"/>
      <c r="P36" s="140"/>
      <c r="Q36" s="138" t="s">
        <v>143</v>
      </c>
      <c r="R36" s="139"/>
      <c r="S36" s="139"/>
      <c r="T36" s="139"/>
      <c r="U36" s="139"/>
      <c r="V36" s="139"/>
      <c r="W36" s="140"/>
      <c r="X36" s="138" t="s">
        <v>144</v>
      </c>
      <c r="Y36" s="139"/>
      <c r="Z36" s="139"/>
      <c r="AA36" s="139"/>
      <c r="AB36" s="139"/>
      <c r="AC36" s="139"/>
      <c r="AD36" s="140"/>
      <c r="AE36" s="138"/>
      <c r="AF36" s="139"/>
      <c r="AG36" s="139"/>
      <c r="AH36" s="139"/>
      <c r="AI36" s="139"/>
      <c r="AJ36" s="139"/>
      <c r="AK36" s="140"/>
      <c r="AL36" s="138"/>
      <c r="AM36" s="139"/>
      <c r="AN36" s="139"/>
      <c r="AO36" s="139"/>
      <c r="AP36" s="140"/>
      <c r="AQ36" s="138"/>
      <c r="AR36" s="139"/>
      <c r="AS36" s="139"/>
      <c r="AT36" s="139"/>
      <c r="AU36" s="140"/>
      <c r="AV36" s="138"/>
      <c r="AW36" s="139"/>
      <c r="AX36" s="139"/>
      <c r="AY36" s="139"/>
      <c r="AZ36" s="140"/>
      <c r="BA36" s="138"/>
      <c r="BB36" s="139"/>
      <c r="BC36" s="139"/>
      <c r="BD36" s="139"/>
      <c r="BE36" s="140"/>
      <c r="BF36" s="138"/>
      <c r="BG36" s="139"/>
      <c r="BH36" s="139"/>
      <c r="BI36" s="140"/>
      <c r="BJ36" s="138"/>
      <c r="BK36" s="139"/>
      <c r="BL36" s="139"/>
      <c r="BM36" s="139"/>
      <c r="BN36" s="140"/>
      <c r="BO36" s="138"/>
      <c r="BP36" s="139"/>
      <c r="BQ36" s="139"/>
      <c r="BR36" s="139"/>
      <c r="BS36" s="140"/>
      <c r="BT36" s="138"/>
      <c r="BU36" s="139"/>
      <c r="BV36" s="139"/>
      <c r="BW36" s="139"/>
      <c r="BX36" s="140"/>
      <c r="BY36" s="138" t="s">
        <v>145</v>
      </c>
      <c r="BZ36" s="139"/>
      <c r="CA36" s="139"/>
      <c r="CB36" s="139"/>
      <c r="CC36" s="139"/>
      <c r="CD36" s="140"/>
      <c r="CE36" s="138" t="s">
        <v>136</v>
      </c>
      <c r="CF36" s="139"/>
      <c r="CG36" s="139"/>
      <c r="CH36" s="139"/>
      <c r="CI36" s="140"/>
      <c r="CJ36" s="141"/>
      <c r="CK36" s="141"/>
      <c r="CL36" s="141"/>
      <c r="CM36" s="141"/>
      <c r="CN36" s="141"/>
      <c r="CO36" s="141"/>
      <c r="CP36" s="151"/>
      <c r="CQ36" s="151"/>
      <c r="CR36" s="151"/>
      <c r="CS36" s="151"/>
      <c r="CT36" s="151"/>
      <c r="CU36" s="151"/>
    </row>
    <row r="37" spans="1:99">
      <c r="A37" s="142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4"/>
      <c r="N37" s="138"/>
      <c r="O37" s="139"/>
      <c r="P37" s="140"/>
      <c r="Q37" s="138" t="s">
        <v>146</v>
      </c>
      <c r="R37" s="139"/>
      <c r="S37" s="139"/>
      <c r="T37" s="139"/>
      <c r="U37" s="139"/>
      <c r="V37" s="139"/>
      <c r="W37" s="140"/>
      <c r="X37" s="138"/>
      <c r="Y37" s="139"/>
      <c r="Z37" s="139"/>
      <c r="AA37" s="139"/>
      <c r="AB37" s="139"/>
      <c r="AC37" s="139"/>
      <c r="AD37" s="140"/>
      <c r="AE37" s="138"/>
      <c r="AF37" s="139"/>
      <c r="AG37" s="139"/>
      <c r="AH37" s="139"/>
      <c r="AI37" s="139"/>
      <c r="AJ37" s="139"/>
      <c r="AK37" s="140"/>
      <c r="AL37" s="138"/>
      <c r="AM37" s="139"/>
      <c r="AN37" s="139"/>
      <c r="AO37" s="139"/>
      <c r="AP37" s="140"/>
      <c r="AQ37" s="138"/>
      <c r="AR37" s="139"/>
      <c r="AS37" s="139"/>
      <c r="AT37" s="139"/>
      <c r="AU37" s="140"/>
      <c r="AV37" s="138"/>
      <c r="AW37" s="139"/>
      <c r="AX37" s="139"/>
      <c r="AY37" s="139"/>
      <c r="AZ37" s="140"/>
      <c r="BA37" s="138"/>
      <c r="BB37" s="139"/>
      <c r="BC37" s="139"/>
      <c r="BD37" s="139"/>
      <c r="BE37" s="140"/>
      <c r="BF37" s="138"/>
      <c r="BG37" s="139"/>
      <c r="BH37" s="139"/>
      <c r="BI37" s="140"/>
      <c r="BJ37" s="138"/>
      <c r="BK37" s="139"/>
      <c r="BL37" s="139"/>
      <c r="BM37" s="139"/>
      <c r="BN37" s="140"/>
      <c r="BO37" s="138"/>
      <c r="BP37" s="139"/>
      <c r="BQ37" s="139"/>
      <c r="BR37" s="139"/>
      <c r="BS37" s="140"/>
      <c r="BT37" s="138"/>
      <c r="BU37" s="139"/>
      <c r="BV37" s="139"/>
      <c r="BW37" s="139"/>
      <c r="BX37" s="140"/>
      <c r="BY37" s="138" t="s">
        <v>147</v>
      </c>
      <c r="BZ37" s="139"/>
      <c r="CA37" s="139"/>
      <c r="CB37" s="139"/>
      <c r="CC37" s="139"/>
      <c r="CD37" s="140"/>
      <c r="CE37" s="138"/>
      <c r="CF37" s="139"/>
      <c r="CG37" s="139"/>
      <c r="CH37" s="139"/>
      <c r="CI37" s="140"/>
      <c r="CJ37" s="141"/>
      <c r="CK37" s="141"/>
      <c r="CL37" s="141"/>
      <c r="CM37" s="141"/>
      <c r="CN37" s="141"/>
      <c r="CO37" s="141"/>
      <c r="CP37" s="151"/>
      <c r="CQ37" s="151"/>
      <c r="CR37" s="151"/>
      <c r="CS37" s="151"/>
      <c r="CT37" s="151"/>
      <c r="CU37" s="151"/>
    </row>
    <row r="38" spans="1:99">
      <c r="A38" s="145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7"/>
      <c r="N38" s="148"/>
      <c r="O38" s="149"/>
      <c r="P38" s="150"/>
      <c r="Q38" s="148"/>
      <c r="R38" s="149"/>
      <c r="S38" s="149"/>
      <c r="T38" s="149"/>
      <c r="U38" s="149"/>
      <c r="V38" s="149"/>
      <c r="W38" s="150"/>
      <c r="X38" s="148"/>
      <c r="Y38" s="149"/>
      <c r="Z38" s="149"/>
      <c r="AA38" s="149"/>
      <c r="AB38" s="149"/>
      <c r="AC38" s="149"/>
      <c r="AD38" s="150"/>
      <c r="AE38" s="148"/>
      <c r="AF38" s="149"/>
      <c r="AG38" s="149"/>
      <c r="AH38" s="149"/>
      <c r="AI38" s="149"/>
      <c r="AJ38" s="149"/>
      <c r="AK38" s="150"/>
      <c r="AL38" s="148"/>
      <c r="AM38" s="149"/>
      <c r="AN38" s="149"/>
      <c r="AO38" s="149"/>
      <c r="AP38" s="150"/>
      <c r="AQ38" s="148"/>
      <c r="AR38" s="149"/>
      <c r="AS38" s="149"/>
      <c r="AT38" s="149"/>
      <c r="AU38" s="150"/>
      <c r="AV38" s="148"/>
      <c r="AW38" s="149"/>
      <c r="AX38" s="149"/>
      <c r="AY38" s="149"/>
      <c r="AZ38" s="150"/>
      <c r="BA38" s="148"/>
      <c r="BB38" s="149"/>
      <c r="BC38" s="149"/>
      <c r="BD38" s="149"/>
      <c r="BE38" s="150"/>
      <c r="BF38" s="148"/>
      <c r="BG38" s="149"/>
      <c r="BH38" s="149"/>
      <c r="BI38" s="150"/>
      <c r="BJ38" s="148"/>
      <c r="BK38" s="149"/>
      <c r="BL38" s="149"/>
      <c r="BM38" s="149"/>
      <c r="BN38" s="150"/>
      <c r="BO38" s="148"/>
      <c r="BP38" s="149"/>
      <c r="BQ38" s="149"/>
      <c r="BR38" s="149"/>
      <c r="BS38" s="150"/>
      <c r="BT38" s="148"/>
      <c r="BU38" s="149"/>
      <c r="BV38" s="149"/>
      <c r="BW38" s="149"/>
      <c r="BX38" s="150"/>
      <c r="BY38" s="148" t="s">
        <v>136</v>
      </c>
      <c r="BZ38" s="149"/>
      <c r="CA38" s="149"/>
      <c r="CB38" s="149"/>
      <c r="CC38" s="149"/>
      <c r="CD38" s="150"/>
      <c r="CE38" s="148"/>
      <c r="CF38" s="149"/>
      <c r="CG38" s="149"/>
      <c r="CH38" s="149"/>
      <c r="CI38" s="150"/>
      <c r="CJ38" s="141"/>
      <c r="CK38" s="141"/>
      <c r="CL38" s="141"/>
      <c r="CM38" s="141"/>
      <c r="CN38" s="141"/>
      <c r="CO38" s="141"/>
      <c r="CP38" s="151"/>
      <c r="CQ38" s="151"/>
      <c r="CR38" s="151"/>
      <c r="CS38" s="151"/>
      <c r="CT38" s="151"/>
      <c r="CU38" s="151"/>
    </row>
    <row r="39" spans="1:99">
      <c r="A39" s="112">
        <v>1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13"/>
      <c r="N39" s="112">
        <v>2</v>
      </c>
      <c r="O39" s="159"/>
      <c r="P39" s="113"/>
      <c r="Q39" s="112">
        <v>3</v>
      </c>
      <c r="R39" s="159"/>
      <c r="S39" s="159"/>
      <c r="T39" s="159"/>
      <c r="U39" s="159"/>
      <c r="V39" s="159"/>
      <c r="W39" s="113"/>
      <c r="X39" s="112">
        <v>4</v>
      </c>
      <c r="Y39" s="159"/>
      <c r="Z39" s="159"/>
      <c r="AA39" s="159"/>
      <c r="AB39" s="159"/>
      <c r="AC39" s="159"/>
      <c r="AD39" s="113"/>
      <c r="AE39" s="112">
        <v>5</v>
      </c>
      <c r="AF39" s="159"/>
      <c r="AG39" s="159"/>
      <c r="AH39" s="159"/>
      <c r="AI39" s="159"/>
      <c r="AJ39" s="159"/>
      <c r="AK39" s="113"/>
      <c r="AL39" s="112">
        <v>6</v>
      </c>
      <c r="AM39" s="159"/>
      <c r="AN39" s="159"/>
      <c r="AO39" s="159"/>
      <c r="AP39" s="113"/>
      <c r="AQ39" s="112">
        <v>7</v>
      </c>
      <c r="AR39" s="159"/>
      <c r="AS39" s="159"/>
      <c r="AT39" s="159"/>
      <c r="AU39" s="113"/>
      <c r="AV39" s="112">
        <v>8</v>
      </c>
      <c r="AW39" s="159"/>
      <c r="AX39" s="159"/>
      <c r="AY39" s="159"/>
      <c r="AZ39" s="113"/>
      <c r="BA39" s="112">
        <v>9</v>
      </c>
      <c r="BB39" s="159"/>
      <c r="BC39" s="159"/>
      <c r="BD39" s="159"/>
      <c r="BE39" s="113"/>
      <c r="BF39" s="112">
        <v>10</v>
      </c>
      <c r="BG39" s="159"/>
      <c r="BH39" s="159"/>
      <c r="BI39" s="113"/>
      <c r="BJ39" s="112">
        <v>11</v>
      </c>
      <c r="BK39" s="159"/>
      <c r="BL39" s="159"/>
      <c r="BM39" s="159"/>
      <c r="BN39" s="113"/>
      <c r="BO39" s="112">
        <v>12</v>
      </c>
      <c r="BP39" s="159"/>
      <c r="BQ39" s="159"/>
      <c r="BR39" s="159"/>
      <c r="BS39" s="113"/>
      <c r="BT39" s="112">
        <v>13</v>
      </c>
      <c r="BU39" s="159"/>
      <c r="BV39" s="159"/>
      <c r="BW39" s="159"/>
      <c r="BX39" s="113"/>
      <c r="BY39" s="112">
        <v>14</v>
      </c>
      <c r="BZ39" s="159"/>
      <c r="CA39" s="159"/>
      <c r="CB39" s="159"/>
      <c r="CC39" s="159"/>
      <c r="CD39" s="113"/>
      <c r="CE39" s="112">
        <v>15</v>
      </c>
      <c r="CF39" s="159"/>
      <c r="CG39" s="159"/>
      <c r="CH39" s="159"/>
      <c r="CI39" s="113"/>
      <c r="CJ39" s="112">
        <v>16</v>
      </c>
      <c r="CK39" s="159"/>
      <c r="CL39" s="159"/>
      <c r="CM39" s="159"/>
      <c r="CN39" s="159"/>
      <c r="CO39" s="113"/>
      <c r="CP39" s="160">
        <v>17</v>
      </c>
      <c r="CQ39" s="160"/>
      <c r="CR39" s="160"/>
      <c r="CS39" s="160"/>
      <c r="CT39" s="160"/>
      <c r="CU39" s="160"/>
    </row>
    <row r="40" spans="1:99">
      <c r="A40" s="152" t="s">
        <v>148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4"/>
      <c r="N40" s="155" t="s">
        <v>32</v>
      </c>
      <c r="O40" s="155"/>
      <c r="P40" s="155"/>
      <c r="Q40" s="156" t="s">
        <v>514</v>
      </c>
      <c r="R40" s="156"/>
      <c r="S40" s="156"/>
      <c r="T40" s="156"/>
      <c r="U40" s="156"/>
      <c r="V40" s="156"/>
      <c r="W40" s="156"/>
      <c r="X40" s="157" t="s">
        <v>157</v>
      </c>
      <c r="Y40" s="157"/>
      <c r="Z40" s="157"/>
      <c r="AA40" s="157"/>
      <c r="AB40" s="157"/>
      <c r="AC40" s="157"/>
      <c r="AD40" s="157"/>
      <c r="AE40" s="158">
        <v>9500</v>
      </c>
      <c r="AF40" s="158"/>
      <c r="AG40" s="158"/>
      <c r="AH40" s="158"/>
      <c r="AI40" s="158"/>
      <c r="AJ40" s="158"/>
      <c r="AK40" s="158"/>
      <c r="AL40" s="160">
        <v>25</v>
      </c>
      <c r="AM40" s="160"/>
      <c r="AN40" s="160"/>
      <c r="AO40" s="160"/>
      <c r="AP40" s="160"/>
      <c r="AQ40" s="160">
        <v>25</v>
      </c>
      <c r="AR40" s="160"/>
      <c r="AS40" s="160"/>
      <c r="AT40" s="160"/>
      <c r="AU40" s="160"/>
      <c r="AV40" s="160"/>
      <c r="AW40" s="160"/>
      <c r="AX40" s="160"/>
      <c r="AY40" s="160"/>
      <c r="AZ40" s="160"/>
      <c r="BA40" s="158">
        <v>1050.5999999999999</v>
      </c>
      <c r="BB40" s="158"/>
      <c r="BC40" s="158"/>
      <c r="BD40" s="158"/>
      <c r="BE40" s="158"/>
      <c r="BF40" s="101">
        <f>BJ40*100/AE40</f>
        <v>11.057894736842105</v>
      </c>
      <c r="BG40" s="164"/>
      <c r="BH40" s="164"/>
      <c r="BI40" s="165"/>
      <c r="BJ40" s="158">
        <v>1050.5</v>
      </c>
      <c r="BK40" s="158"/>
      <c r="BL40" s="158"/>
      <c r="BM40" s="158"/>
      <c r="BN40" s="158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58">
        <v>0</v>
      </c>
      <c r="CF40" s="158"/>
      <c r="CG40" s="158"/>
      <c r="CH40" s="158"/>
      <c r="CI40" s="158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</row>
    <row r="41" spans="1:99">
      <c r="A41" s="161" t="s">
        <v>150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3"/>
      <c r="N41" s="155"/>
      <c r="O41" s="155"/>
      <c r="P41" s="155"/>
      <c r="Q41" s="156"/>
      <c r="R41" s="156"/>
      <c r="S41" s="156"/>
      <c r="T41" s="156"/>
      <c r="U41" s="156"/>
      <c r="V41" s="156"/>
      <c r="W41" s="156"/>
      <c r="X41" s="157"/>
      <c r="Y41" s="157"/>
      <c r="Z41" s="157"/>
      <c r="AA41" s="157"/>
      <c r="AB41" s="157"/>
      <c r="AC41" s="157"/>
      <c r="AD41" s="157"/>
      <c r="AE41" s="158"/>
      <c r="AF41" s="158"/>
      <c r="AG41" s="158"/>
      <c r="AH41" s="158"/>
      <c r="AI41" s="158"/>
      <c r="AJ41" s="158"/>
      <c r="AK41" s="158"/>
      <c r="AL41" s="112"/>
      <c r="AM41" s="113"/>
      <c r="AN41" s="37"/>
      <c r="AO41" s="37"/>
      <c r="AP41" s="37"/>
      <c r="AQ41" s="112"/>
      <c r="AR41" s="113"/>
      <c r="AS41" s="37"/>
      <c r="AT41" s="37"/>
      <c r="AU41" s="37"/>
      <c r="AV41" s="160"/>
      <c r="AW41" s="160"/>
      <c r="AX41" s="160"/>
      <c r="AY41" s="160"/>
      <c r="AZ41" s="160"/>
      <c r="BA41" s="101"/>
      <c r="BB41" s="165"/>
      <c r="BC41" s="36"/>
      <c r="BD41" s="36"/>
      <c r="BE41" s="36"/>
      <c r="BF41" s="166"/>
      <c r="BG41" s="160"/>
      <c r="BH41" s="160"/>
      <c r="BI41" s="160"/>
      <c r="BJ41" s="36"/>
      <c r="BK41" s="36"/>
      <c r="BL41" s="36"/>
      <c r="BM41" s="36"/>
      <c r="BN41" s="36"/>
      <c r="BO41" s="160"/>
      <c r="BP41" s="160"/>
      <c r="BQ41" s="160"/>
      <c r="BR41" s="160"/>
      <c r="BS41" s="160"/>
      <c r="BT41" s="37"/>
      <c r="BU41" s="37"/>
      <c r="BV41" s="37"/>
      <c r="BW41" s="37"/>
      <c r="BX41" s="37"/>
      <c r="BY41" s="160"/>
      <c r="BZ41" s="160"/>
      <c r="CA41" s="160"/>
      <c r="CB41" s="160"/>
      <c r="CC41" s="160"/>
      <c r="CD41" s="160"/>
      <c r="CE41" s="158"/>
      <c r="CF41" s="158"/>
      <c r="CG41" s="158"/>
      <c r="CH41" s="158"/>
      <c r="CI41" s="158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</row>
    <row r="42" spans="1:99">
      <c r="A42" s="161" t="s">
        <v>151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3"/>
      <c r="N42" s="155"/>
      <c r="O42" s="155"/>
      <c r="P42" s="155"/>
      <c r="Q42" s="156" t="s">
        <v>514</v>
      </c>
      <c r="R42" s="156"/>
      <c r="S42" s="156"/>
      <c r="T42" s="156"/>
      <c r="U42" s="156"/>
      <c r="V42" s="156"/>
      <c r="W42" s="156"/>
      <c r="X42" s="157" t="s">
        <v>157</v>
      </c>
      <c r="Y42" s="157"/>
      <c r="Z42" s="157"/>
      <c r="AA42" s="157"/>
      <c r="AB42" s="157"/>
      <c r="AC42" s="157"/>
      <c r="AD42" s="157"/>
      <c r="AE42" s="158">
        <v>3200</v>
      </c>
      <c r="AF42" s="158"/>
      <c r="AG42" s="158"/>
      <c r="AH42" s="158"/>
      <c r="AI42" s="158"/>
      <c r="AJ42" s="158"/>
      <c r="AK42" s="158"/>
      <c r="AL42" s="160">
        <v>21</v>
      </c>
      <c r="AM42" s="160"/>
      <c r="AN42" s="160"/>
      <c r="AO42" s="160"/>
      <c r="AP42" s="160"/>
      <c r="AQ42" s="160">
        <v>21</v>
      </c>
      <c r="AR42" s="160"/>
      <c r="AS42" s="160"/>
      <c r="AT42" s="160"/>
      <c r="AU42" s="160"/>
      <c r="AV42" s="160"/>
      <c r="AW42" s="160"/>
      <c r="AX42" s="160"/>
      <c r="AY42" s="160"/>
      <c r="AZ42" s="160"/>
      <c r="BA42" s="158">
        <v>276.3</v>
      </c>
      <c r="BB42" s="158"/>
      <c r="BC42" s="158"/>
      <c r="BD42" s="158"/>
      <c r="BE42" s="158"/>
      <c r="BF42" s="101">
        <f t="shared" ref="BF42:BF46" si="0">BJ42*100/AE42</f>
        <v>8.6343750000000004</v>
      </c>
      <c r="BG42" s="164"/>
      <c r="BH42" s="164"/>
      <c r="BI42" s="165"/>
      <c r="BJ42" s="158">
        <v>276.3</v>
      </c>
      <c r="BK42" s="158"/>
      <c r="BL42" s="158"/>
      <c r="BM42" s="158"/>
      <c r="BN42" s="158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58">
        <v>0</v>
      </c>
      <c r="CF42" s="158"/>
      <c r="CG42" s="158"/>
      <c r="CH42" s="158"/>
      <c r="CI42" s="158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</row>
    <row r="43" spans="1:99">
      <c r="A43" s="161" t="s">
        <v>152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3"/>
      <c r="N43" s="155"/>
      <c r="O43" s="155"/>
      <c r="P43" s="155"/>
      <c r="Q43" s="167" t="s">
        <v>515</v>
      </c>
      <c r="R43" s="168"/>
      <c r="S43" s="169"/>
      <c r="T43" s="47"/>
      <c r="U43" s="47"/>
      <c r="V43" s="47"/>
      <c r="W43" s="47"/>
      <c r="X43" s="157" t="s">
        <v>149</v>
      </c>
      <c r="Y43" s="157"/>
      <c r="Z43" s="157"/>
      <c r="AA43" s="157"/>
      <c r="AB43" s="157"/>
      <c r="AC43" s="157"/>
      <c r="AD43" s="157"/>
      <c r="AE43" s="158">
        <v>8500</v>
      </c>
      <c r="AF43" s="158"/>
      <c r="AG43" s="158"/>
      <c r="AH43" s="158"/>
      <c r="AI43" s="158"/>
      <c r="AJ43" s="158"/>
      <c r="AK43" s="158"/>
      <c r="AL43" s="112">
        <v>9</v>
      </c>
      <c r="AM43" s="113"/>
      <c r="AN43" s="37"/>
      <c r="AO43" s="37"/>
      <c r="AP43" s="37"/>
      <c r="AQ43" s="112">
        <v>9</v>
      </c>
      <c r="AR43" s="113"/>
      <c r="AS43" s="37"/>
      <c r="AT43" s="37"/>
      <c r="AU43" s="37"/>
      <c r="AV43" s="160"/>
      <c r="AW43" s="160"/>
      <c r="AX43" s="160"/>
      <c r="AY43" s="160"/>
      <c r="AZ43" s="160"/>
      <c r="BA43" s="101">
        <v>2</v>
      </c>
      <c r="BB43" s="165"/>
      <c r="BC43" s="36"/>
      <c r="BD43" s="36"/>
      <c r="BE43" s="36"/>
      <c r="BF43" s="101">
        <f t="shared" si="0"/>
        <v>2.3529411764705882E-2</v>
      </c>
      <c r="BG43" s="164"/>
      <c r="BH43" s="164"/>
      <c r="BI43" s="165"/>
      <c r="BJ43" s="36">
        <v>2</v>
      </c>
      <c r="BK43" s="36"/>
      <c r="BL43" s="36"/>
      <c r="BM43" s="36"/>
      <c r="BN43" s="36"/>
      <c r="BO43" s="160"/>
      <c r="BP43" s="160"/>
      <c r="BQ43" s="160"/>
      <c r="BR43" s="160"/>
      <c r="BS43" s="160"/>
      <c r="BT43" s="37"/>
      <c r="BU43" s="37"/>
      <c r="BV43" s="37"/>
      <c r="BW43" s="37"/>
      <c r="BX43" s="37"/>
      <c r="BY43" s="112"/>
      <c r="BZ43" s="113"/>
      <c r="CA43" s="37"/>
      <c r="CB43" s="37"/>
      <c r="CC43" s="37"/>
      <c r="CD43" s="37"/>
      <c r="CE43" s="101">
        <v>2</v>
      </c>
      <c r="CF43" s="165"/>
      <c r="CG43" s="36"/>
      <c r="CH43" s="36"/>
      <c r="CI43" s="36"/>
      <c r="CJ43" s="112"/>
      <c r="CK43" s="113"/>
      <c r="CL43" s="37"/>
      <c r="CM43" s="37"/>
      <c r="CN43" s="37"/>
      <c r="CO43" s="37"/>
      <c r="CP43" s="160"/>
      <c r="CQ43" s="160"/>
      <c r="CR43" s="160"/>
      <c r="CS43" s="160"/>
      <c r="CT43" s="160"/>
      <c r="CU43" s="160"/>
    </row>
    <row r="44" spans="1:99">
      <c r="A44" s="161" t="s">
        <v>153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3"/>
      <c r="N44" s="155"/>
      <c r="O44" s="155"/>
      <c r="P44" s="155"/>
      <c r="Q44" s="167" t="s">
        <v>514</v>
      </c>
      <c r="R44" s="168"/>
      <c r="S44" s="169"/>
      <c r="T44" s="47"/>
      <c r="U44" s="47"/>
      <c r="V44" s="47"/>
      <c r="W44" s="47"/>
      <c r="X44" s="157" t="s">
        <v>157</v>
      </c>
      <c r="Y44" s="157"/>
      <c r="Z44" s="157"/>
      <c r="AA44" s="157"/>
      <c r="AB44" s="157"/>
      <c r="AC44" s="157"/>
      <c r="AD44" s="157"/>
      <c r="AE44" s="158">
        <v>28500</v>
      </c>
      <c r="AF44" s="158"/>
      <c r="AG44" s="158"/>
      <c r="AH44" s="158"/>
      <c r="AI44" s="158"/>
      <c r="AJ44" s="158"/>
      <c r="AK44" s="158"/>
      <c r="AL44" s="112">
        <v>26</v>
      </c>
      <c r="AM44" s="113"/>
      <c r="AN44" s="37"/>
      <c r="AO44" s="37"/>
      <c r="AP44" s="37"/>
      <c r="AQ44" s="112">
        <v>26</v>
      </c>
      <c r="AR44" s="113"/>
      <c r="AS44" s="37"/>
      <c r="AT44" s="37"/>
      <c r="AU44" s="37"/>
      <c r="AV44" s="160"/>
      <c r="AW44" s="160"/>
      <c r="AX44" s="160"/>
      <c r="AY44" s="160"/>
      <c r="AZ44" s="160"/>
      <c r="BA44" s="101">
        <v>17489.599999999999</v>
      </c>
      <c r="BB44" s="165"/>
      <c r="BC44" s="36"/>
      <c r="BD44" s="36"/>
      <c r="BE44" s="36"/>
      <c r="BF44" s="101">
        <f t="shared" si="0"/>
        <v>61.367017543859639</v>
      </c>
      <c r="BG44" s="164"/>
      <c r="BH44" s="164"/>
      <c r="BI44" s="165"/>
      <c r="BJ44" s="36">
        <v>17489.599999999999</v>
      </c>
      <c r="BK44" s="36"/>
      <c r="BL44" s="36"/>
      <c r="BM44" s="36"/>
      <c r="BN44" s="36"/>
      <c r="BO44" s="160"/>
      <c r="BP44" s="160"/>
      <c r="BQ44" s="160"/>
      <c r="BR44" s="160"/>
      <c r="BS44" s="160"/>
      <c r="BT44" s="37"/>
      <c r="BU44" s="37"/>
      <c r="BV44" s="37"/>
      <c r="BW44" s="37"/>
      <c r="BX44" s="37"/>
      <c r="BY44" s="112"/>
      <c r="BZ44" s="113"/>
      <c r="CA44" s="37"/>
      <c r="CB44" s="37"/>
      <c r="CC44" s="37"/>
      <c r="CD44" s="37"/>
      <c r="CE44" s="101">
        <v>51.9</v>
      </c>
      <c r="CF44" s="165"/>
      <c r="CG44" s="36"/>
      <c r="CH44" s="36"/>
      <c r="CI44" s="36"/>
      <c r="CJ44" s="112"/>
      <c r="CK44" s="113"/>
      <c r="CL44" s="37"/>
      <c r="CM44" s="37"/>
      <c r="CN44" s="37"/>
      <c r="CO44" s="37"/>
      <c r="CP44" s="160"/>
      <c r="CQ44" s="160"/>
      <c r="CR44" s="160"/>
      <c r="CS44" s="160"/>
      <c r="CT44" s="160"/>
      <c r="CU44" s="160"/>
    </row>
    <row r="45" spans="1:99">
      <c r="A45" s="161" t="s">
        <v>154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3"/>
      <c r="N45" s="155"/>
      <c r="O45" s="155"/>
      <c r="P45" s="155"/>
      <c r="Q45" s="167" t="s">
        <v>514</v>
      </c>
      <c r="R45" s="168"/>
      <c r="S45" s="169"/>
      <c r="T45" s="47"/>
      <c r="U45" s="47"/>
      <c r="V45" s="47"/>
      <c r="W45" s="47"/>
      <c r="X45" s="157" t="s">
        <v>157</v>
      </c>
      <c r="Y45" s="157"/>
      <c r="Z45" s="157"/>
      <c r="AA45" s="157"/>
      <c r="AB45" s="157"/>
      <c r="AC45" s="157"/>
      <c r="AD45" s="157"/>
      <c r="AE45" s="158">
        <v>7600</v>
      </c>
      <c r="AF45" s="158"/>
      <c r="AG45" s="158"/>
      <c r="AH45" s="158"/>
      <c r="AI45" s="158"/>
      <c r="AJ45" s="158"/>
      <c r="AK45" s="158"/>
      <c r="AL45" s="112">
        <v>26</v>
      </c>
      <c r="AM45" s="113"/>
      <c r="AN45" s="37"/>
      <c r="AO45" s="37"/>
      <c r="AP45" s="37"/>
      <c r="AQ45" s="112">
        <v>26</v>
      </c>
      <c r="AR45" s="113"/>
      <c r="AS45" s="37"/>
      <c r="AT45" s="37"/>
      <c r="AU45" s="37"/>
      <c r="AV45" s="160"/>
      <c r="AW45" s="160"/>
      <c r="AX45" s="160"/>
      <c r="AY45" s="160"/>
      <c r="AZ45" s="160"/>
      <c r="BA45" s="101">
        <v>2133.1999999999998</v>
      </c>
      <c r="BB45" s="165"/>
      <c r="BC45" s="36"/>
      <c r="BD45" s="36"/>
      <c r="BE45" s="36"/>
      <c r="BF45" s="101">
        <f t="shared" si="0"/>
        <v>28.068421052631574</v>
      </c>
      <c r="BG45" s="164"/>
      <c r="BH45" s="164"/>
      <c r="BI45" s="165"/>
      <c r="BJ45" s="36">
        <v>2133.1999999999998</v>
      </c>
      <c r="BK45" s="36"/>
      <c r="BL45" s="36"/>
      <c r="BM45" s="36"/>
      <c r="BN45" s="36"/>
      <c r="BO45" s="160"/>
      <c r="BP45" s="160"/>
      <c r="BQ45" s="160"/>
      <c r="BR45" s="160"/>
      <c r="BS45" s="160"/>
      <c r="BT45" s="37"/>
      <c r="BU45" s="37"/>
      <c r="BV45" s="37"/>
      <c r="BW45" s="37"/>
      <c r="BX45" s="37"/>
      <c r="BY45" s="112"/>
      <c r="BZ45" s="113"/>
      <c r="CA45" s="37"/>
      <c r="CB45" s="37"/>
      <c r="CC45" s="37"/>
      <c r="CD45" s="37"/>
      <c r="CE45" s="101">
        <v>1.9</v>
      </c>
      <c r="CF45" s="165"/>
      <c r="CG45" s="36"/>
      <c r="CH45" s="36"/>
      <c r="CI45" s="36"/>
      <c r="CJ45" s="112"/>
      <c r="CK45" s="113"/>
      <c r="CL45" s="37"/>
      <c r="CM45" s="37"/>
      <c r="CN45" s="37"/>
      <c r="CO45" s="37"/>
      <c r="CP45" s="160"/>
      <c r="CQ45" s="160"/>
      <c r="CR45" s="160"/>
      <c r="CS45" s="160"/>
      <c r="CT45" s="160"/>
      <c r="CU45" s="160"/>
    </row>
    <row r="46" spans="1:99">
      <c r="A46" s="161" t="s">
        <v>155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3"/>
      <c r="N46" s="155"/>
      <c r="O46" s="155"/>
      <c r="P46" s="155"/>
      <c r="Q46" s="167" t="s">
        <v>523</v>
      </c>
      <c r="R46" s="168"/>
      <c r="S46" s="169"/>
      <c r="T46" s="47"/>
      <c r="U46" s="47"/>
      <c r="V46" s="47"/>
      <c r="W46" s="47"/>
      <c r="X46" s="157" t="s">
        <v>157</v>
      </c>
      <c r="Y46" s="157"/>
      <c r="Z46" s="157"/>
      <c r="AA46" s="157"/>
      <c r="AB46" s="157"/>
      <c r="AC46" s="157"/>
      <c r="AD46" s="157"/>
      <c r="AE46" s="158">
        <v>3000</v>
      </c>
      <c r="AF46" s="158"/>
      <c r="AG46" s="158"/>
      <c r="AH46" s="158"/>
      <c r="AI46" s="158"/>
      <c r="AJ46" s="158"/>
      <c r="AK46" s="158"/>
      <c r="AL46" s="112">
        <v>25</v>
      </c>
      <c r="AM46" s="113"/>
      <c r="AN46" s="37"/>
      <c r="AO46" s="37"/>
      <c r="AP46" s="37"/>
      <c r="AQ46" s="112">
        <v>25</v>
      </c>
      <c r="AR46" s="113"/>
      <c r="AS46" s="37"/>
      <c r="AT46" s="37"/>
      <c r="AU46" s="37"/>
      <c r="AV46" s="160"/>
      <c r="AW46" s="160"/>
      <c r="AX46" s="160"/>
      <c r="AY46" s="160"/>
      <c r="AZ46" s="160"/>
      <c r="BA46" s="101">
        <v>159.1</v>
      </c>
      <c r="BB46" s="165"/>
      <c r="BC46" s="36"/>
      <c r="BD46" s="36"/>
      <c r="BE46" s="36"/>
      <c r="BF46" s="101">
        <f t="shared" si="0"/>
        <v>5.3033333333333337</v>
      </c>
      <c r="BG46" s="164"/>
      <c r="BH46" s="164"/>
      <c r="BI46" s="165"/>
      <c r="BJ46" s="36">
        <v>159.1</v>
      </c>
      <c r="BK46" s="36"/>
      <c r="BL46" s="36"/>
      <c r="BM46" s="36"/>
      <c r="BN46" s="36"/>
      <c r="BO46" s="160"/>
      <c r="BP46" s="160"/>
      <c r="BQ46" s="160"/>
      <c r="BR46" s="160"/>
      <c r="BS46" s="160"/>
      <c r="BT46" s="37"/>
      <c r="BU46" s="37"/>
      <c r="BV46" s="37"/>
      <c r="BW46" s="37"/>
      <c r="BX46" s="37"/>
      <c r="BY46" s="112"/>
      <c r="BZ46" s="113"/>
      <c r="CA46" s="37"/>
      <c r="CB46" s="37"/>
      <c r="CC46" s="37"/>
      <c r="CD46" s="37"/>
      <c r="CE46" s="101">
        <v>0</v>
      </c>
      <c r="CF46" s="165"/>
      <c r="CG46" s="36"/>
      <c r="CH46" s="36"/>
      <c r="CI46" s="36"/>
      <c r="CJ46" s="112"/>
      <c r="CK46" s="113"/>
      <c r="CL46" s="37"/>
      <c r="CM46" s="37"/>
      <c r="CN46" s="37"/>
      <c r="CO46" s="37"/>
      <c r="CP46" s="160"/>
      <c r="CQ46" s="160"/>
      <c r="CR46" s="160"/>
      <c r="CS46" s="160"/>
      <c r="CT46" s="160"/>
      <c r="CU46" s="160"/>
    </row>
    <row r="47" spans="1:99">
      <c r="A47" s="161" t="s">
        <v>156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3"/>
      <c r="N47" s="155"/>
      <c r="O47" s="155"/>
      <c r="P47" s="155"/>
      <c r="Q47" s="170" t="s">
        <v>520</v>
      </c>
      <c r="R47" s="170"/>
      <c r="S47" s="170"/>
      <c r="T47" s="31"/>
      <c r="U47" s="31"/>
      <c r="V47" s="31"/>
      <c r="W47" s="31"/>
      <c r="X47" s="31" t="s">
        <v>149</v>
      </c>
      <c r="Y47" s="40"/>
      <c r="Z47" s="40"/>
      <c r="AA47" s="40"/>
      <c r="AB47" s="40"/>
      <c r="AC47" s="40"/>
      <c r="AD47" s="40"/>
      <c r="AE47" s="101">
        <v>448</v>
      </c>
      <c r="AF47" s="164"/>
      <c r="AG47" s="164"/>
      <c r="AH47" s="32"/>
      <c r="AI47" s="32"/>
      <c r="AJ47" s="32"/>
      <c r="AK47" s="33"/>
      <c r="AL47" s="160">
        <v>0</v>
      </c>
      <c r="AM47" s="160"/>
      <c r="AN47" s="160"/>
      <c r="AO47" s="160"/>
      <c r="AP47" s="160"/>
      <c r="AQ47" s="160">
        <v>0</v>
      </c>
      <c r="AR47" s="160"/>
      <c r="AS47" s="160"/>
      <c r="AT47" s="160"/>
      <c r="AU47" s="160"/>
      <c r="AV47" s="160"/>
      <c r="AW47" s="160"/>
      <c r="AX47" s="160"/>
      <c r="AY47" s="160"/>
      <c r="AZ47" s="160"/>
      <c r="BA47" s="160">
        <v>0</v>
      </c>
      <c r="BB47" s="160"/>
      <c r="BC47" s="160"/>
      <c r="BD47" s="160"/>
      <c r="BE47" s="160"/>
      <c r="BF47" s="101">
        <v>0</v>
      </c>
      <c r="BG47" s="164"/>
      <c r="BH47" s="164"/>
      <c r="BI47" s="165"/>
      <c r="BJ47" s="160">
        <v>0</v>
      </c>
      <c r="BK47" s="160"/>
      <c r="BL47" s="160"/>
      <c r="BM47" s="160"/>
      <c r="BN47" s="160"/>
      <c r="BO47" s="160"/>
      <c r="BP47" s="160"/>
      <c r="BQ47" s="160"/>
      <c r="BR47" s="160"/>
      <c r="BS47" s="160"/>
      <c r="BT47" s="37"/>
      <c r="BU47" s="37"/>
      <c r="BV47" s="37"/>
      <c r="BW47" s="37"/>
      <c r="BX47" s="37"/>
      <c r="BY47" s="112"/>
      <c r="BZ47" s="113"/>
      <c r="CA47" s="37"/>
      <c r="CB47" s="37"/>
      <c r="CC47" s="37"/>
      <c r="CD47" s="37"/>
      <c r="CE47" s="101">
        <v>0</v>
      </c>
      <c r="CF47" s="165"/>
      <c r="CG47" s="36"/>
      <c r="CH47" s="36"/>
      <c r="CI47" s="36"/>
      <c r="CJ47" s="112"/>
      <c r="CK47" s="113"/>
      <c r="CL47" s="37"/>
      <c r="CM47" s="37"/>
      <c r="CN47" s="37"/>
      <c r="CO47" s="37"/>
      <c r="CP47" s="160"/>
      <c r="CQ47" s="160"/>
      <c r="CR47" s="160"/>
      <c r="CS47" s="160"/>
      <c r="CT47" s="160"/>
      <c r="CU47" s="160"/>
    </row>
    <row r="48" spans="1:99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6"/>
      <c r="N48" s="155"/>
      <c r="O48" s="155"/>
      <c r="P48" s="155"/>
      <c r="Q48" s="277" t="s">
        <v>519</v>
      </c>
      <c r="R48" s="278"/>
      <c r="S48" s="279"/>
      <c r="T48" s="31"/>
      <c r="U48" s="31"/>
      <c r="V48" s="31"/>
      <c r="W48" s="31"/>
      <c r="X48" s="31" t="s">
        <v>149</v>
      </c>
      <c r="Y48" s="40"/>
      <c r="Z48" s="40"/>
      <c r="AA48" s="40"/>
      <c r="AB48" s="40"/>
      <c r="AC48" s="40"/>
      <c r="AD48" s="40"/>
      <c r="AE48" s="101">
        <v>3200</v>
      </c>
      <c r="AF48" s="107"/>
      <c r="AG48" s="107"/>
      <c r="AH48" s="32"/>
      <c r="AI48" s="32"/>
      <c r="AJ48" s="32"/>
      <c r="AK48" s="33"/>
      <c r="AL48" s="112">
        <v>7</v>
      </c>
      <c r="AM48" s="113"/>
      <c r="AN48" s="37"/>
      <c r="AO48" s="37"/>
      <c r="AP48" s="37"/>
      <c r="AQ48" s="112">
        <v>7</v>
      </c>
      <c r="AR48" s="113"/>
      <c r="AS48" s="37"/>
      <c r="AT48" s="37"/>
      <c r="AU48" s="37"/>
      <c r="AV48" s="112"/>
      <c r="AW48" s="113"/>
      <c r="AX48" s="37"/>
      <c r="AY48" s="37"/>
      <c r="AZ48" s="37"/>
      <c r="BA48" s="112">
        <v>144.9</v>
      </c>
      <c r="BB48" s="107"/>
      <c r="BC48" s="43"/>
      <c r="BD48" s="43"/>
      <c r="BE48" s="39"/>
      <c r="BF48" s="101">
        <f>BA48/AE48*100</f>
        <v>4.5281250000000002</v>
      </c>
      <c r="BG48" s="109"/>
      <c r="BH48" s="34"/>
      <c r="BI48" s="35"/>
      <c r="BJ48" s="37">
        <v>144.9</v>
      </c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8"/>
      <c r="BZ48" s="39"/>
      <c r="CA48" s="37"/>
      <c r="CB48" s="37"/>
      <c r="CC48" s="37"/>
      <c r="CD48" s="37"/>
      <c r="CE48" s="101">
        <v>54</v>
      </c>
      <c r="CF48" s="100"/>
      <c r="CG48" s="36"/>
      <c r="CH48" s="36"/>
      <c r="CI48" s="36"/>
      <c r="CJ48" s="38"/>
      <c r="CK48" s="39"/>
      <c r="CL48" s="37"/>
      <c r="CM48" s="37"/>
      <c r="CN48" s="37"/>
      <c r="CO48" s="37"/>
      <c r="CP48" s="37"/>
      <c r="CQ48" s="37"/>
      <c r="CR48" s="37"/>
      <c r="CS48" s="37"/>
      <c r="CT48" s="37"/>
      <c r="CU48" s="37"/>
    </row>
    <row r="49" spans="1:99">
      <c r="A49" s="54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6"/>
      <c r="N49" s="155"/>
      <c r="O49" s="155"/>
      <c r="P49" s="155"/>
      <c r="Q49" s="277" t="s">
        <v>518</v>
      </c>
      <c r="R49" s="278"/>
      <c r="S49" s="279"/>
      <c r="T49" s="31"/>
      <c r="U49" s="31"/>
      <c r="V49" s="31"/>
      <c r="W49" s="31"/>
      <c r="X49" s="31" t="s">
        <v>149</v>
      </c>
      <c r="Y49" s="40"/>
      <c r="Z49" s="40"/>
      <c r="AA49" s="40"/>
      <c r="AB49" s="40"/>
      <c r="AC49" s="40"/>
      <c r="AD49" s="40"/>
      <c r="AE49" s="101">
        <v>4480</v>
      </c>
      <c r="AF49" s="107"/>
      <c r="AG49" s="107"/>
      <c r="AH49" s="32"/>
      <c r="AI49" s="32"/>
      <c r="AJ49" s="32"/>
      <c r="AK49" s="33"/>
      <c r="AL49" s="112">
        <v>4</v>
      </c>
      <c r="AM49" s="113"/>
      <c r="AN49" s="37"/>
      <c r="AO49" s="37"/>
      <c r="AP49" s="37"/>
      <c r="AQ49" s="112">
        <v>4</v>
      </c>
      <c r="AR49" s="113"/>
      <c r="AS49" s="37"/>
      <c r="AT49" s="37"/>
      <c r="AU49" s="37"/>
      <c r="AV49" s="112"/>
      <c r="AW49" s="113"/>
      <c r="AX49" s="37"/>
      <c r="AY49" s="37"/>
      <c r="AZ49" s="37"/>
      <c r="BA49" s="112">
        <v>25.3</v>
      </c>
      <c r="BB49" s="107"/>
      <c r="BC49" s="43"/>
      <c r="BD49" s="43"/>
      <c r="BE49" s="39"/>
      <c r="BF49" s="110">
        <f>BA49/AE49*100</f>
        <v>0.5647321428571429</v>
      </c>
      <c r="BG49" s="111"/>
      <c r="BH49" s="34"/>
      <c r="BI49" s="35"/>
      <c r="BJ49" s="37">
        <v>25.3</v>
      </c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8"/>
      <c r="BZ49" s="39"/>
      <c r="CA49" s="37"/>
      <c r="CB49" s="37"/>
      <c r="CC49" s="37"/>
      <c r="CD49" s="37"/>
      <c r="CE49" s="101">
        <v>2</v>
      </c>
      <c r="CF49" s="100"/>
      <c r="CG49" s="36"/>
      <c r="CH49" s="36"/>
      <c r="CI49" s="36"/>
      <c r="CJ49" s="38"/>
      <c r="CK49" s="39"/>
      <c r="CL49" s="37"/>
      <c r="CM49" s="37"/>
      <c r="CN49" s="37"/>
      <c r="CO49" s="37"/>
      <c r="CP49" s="37"/>
      <c r="CQ49" s="37"/>
      <c r="CR49" s="37"/>
      <c r="CS49" s="37"/>
      <c r="CT49" s="37"/>
      <c r="CU49" s="37"/>
    </row>
    <row r="50" spans="1:99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6"/>
      <c r="N50" s="155"/>
      <c r="O50" s="155"/>
      <c r="P50" s="155"/>
      <c r="Q50" s="277" t="s">
        <v>521</v>
      </c>
      <c r="R50" s="278"/>
      <c r="S50" s="279"/>
      <c r="T50" s="31"/>
      <c r="U50" s="31"/>
      <c r="V50" s="31"/>
      <c r="W50" s="31"/>
      <c r="X50" s="31" t="s">
        <v>149</v>
      </c>
      <c r="Y50" s="40"/>
      <c r="Z50" s="40"/>
      <c r="AA50" s="40"/>
      <c r="AB50" s="40"/>
      <c r="AC50" s="40"/>
      <c r="AD50" s="40"/>
      <c r="AE50" s="101">
        <v>15500</v>
      </c>
      <c r="AF50" s="107"/>
      <c r="AG50" s="107"/>
      <c r="AH50" s="32"/>
      <c r="AI50" s="32"/>
      <c r="AJ50" s="32"/>
      <c r="AK50" s="33"/>
      <c r="AL50" s="112">
        <v>8</v>
      </c>
      <c r="AM50" s="113"/>
      <c r="AN50" s="37"/>
      <c r="AO50" s="37"/>
      <c r="AP50" s="37"/>
      <c r="AQ50" s="112">
        <v>8</v>
      </c>
      <c r="AR50" s="113"/>
      <c r="AS50" s="37"/>
      <c r="AT50" s="37"/>
      <c r="AU50" s="37"/>
      <c r="AV50" s="112"/>
      <c r="AW50" s="113"/>
      <c r="AX50" s="37"/>
      <c r="AY50" s="37"/>
      <c r="AZ50" s="37"/>
      <c r="BA50" s="101">
        <v>0</v>
      </c>
      <c r="BB50" s="109"/>
      <c r="BC50" s="34"/>
      <c r="BD50" s="34"/>
      <c r="BE50" s="35"/>
      <c r="BF50" s="101">
        <v>0</v>
      </c>
      <c r="BG50" s="109"/>
      <c r="BH50" s="34"/>
      <c r="BI50" s="35"/>
      <c r="BJ50" s="37">
        <v>0</v>
      </c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  <c r="BZ50" s="39"/>
      <c r="CA50" s="37"/>
      <c r="CB50" s="37"/>
      <c r="CC50" s="37"/>
      <c r="CD50" s="37"/>
      <c r="CE50" s="101">
        <v>0</v>
      </c>
      <c r="CF50" s="100"/>
      <c r="CG50" s="36"/>
      <c r="CH50" s="36"/>
      <c r="CI50" s="36"/>
      <c r="CJ50" s="38"/>
      <c r="CK50" s="39"/>
      <c r="CL50" s="37"/>
      <c r="CM50" s="37"/>
      <c r="CN50" s="37"/>
      <c r="CO50" s="37"/>
      <c r="CP50" s="37"/>
      <c r="CQ50" s="37"/>
      <c r="CR50" s="37"/>
      <c r="CS50" s="37"/>
      <c r="CT50" s="37"/>
      <c r="CU50" s="37"/>
    </row>
    <row r="51" spans="1:99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6"/>
      <c r="N51" s="155"/>
      <c r="O51" s="155"/>
      <c r="P51" s="155"/>
      <c r="Q51" s="277" t="s">
        <v>522</v>
      </c>
      <c r="R51" s="278"/>
      <c r="S51" s="279"/>
      <c r="T51" s="31"/>
      <c r="U51" s="31"/>
      <c r="V51" s="31"/>
      <c r="W51" s="31"/>
      <c r="X51" s="31" t="s">
        <v>149</v>
      </c>
      <c r="Y51" s="40"/>
      <c r="Z51" s="40"/>
      <c r="AA51" s="40"/>
      <c r="AB51" s="40"/>
      <c r="AC51" s="40"/>
      <c r="AD51" s="40"/>
      <c r="AE51" s="101">
        <v>29100</v>
      </c>
      <c r="AF51" s="107"/>
      <c r="AG51" s="107"/>
      <c r="AH51" s="32"/>
      <c r="AI51" s="32"/>
      <c r="AJ51" s="32"/>
      <c r="AK51" s="33"/>
      <c r="AL51" s="112">
        <v>9</v>
      </c>
      <c r="AM51" s="113"/>
      <c r="AN51" s="37"/>
      <c r="AO51" s="37"/>
      <c r="AP51" s="37"/>
      <c r="AQ51" s="112">
        <v>9</v>
      </c>
      <c r="AR51" s="113"/>
      <c r="AS51" s="37"/>
      <c r="AT51" s="37"/>
      <c r="AU51" s="37"/>
      <c r="AV51" s="112"/>
      <c r="AW51" s="113"/>
      <c r="AX51" s="37"/>
      <c r="AY51" s="37"/>
      <c r="AZ51" s="37"/>
      <c r="BA51" s="101">
        <v>8186</v>
      </c>
      <c r="BB51" s="109"/>
      <c r="BC51" s="34"/>
      <c r="BD51" s="34"/>
      <c r="BE51" s="35"/>
      <c r="BF51" s="101">
        <v>28.1</v>
      </c>
      <c r="BG51" s="109"/>
      <c r="BH51" s="34"/>
      <c r="BI51" s="35"/>
      <c r="BJ51" s="36">
        <v>8186</v>
      </c>
      <c r="BK51" s="36"/>
      <c r="BL51" s="36"/>
      <c r="BM51" s="36"/>
      <c r="BN51" s="36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8"/>
      <c r="BZ51" s="39"/>
      <c r="CA51" s="37"/>
      <c r="CB51" s="37"/>
      <c r="CC51" s="37"/>
      <c r="CD51" s="37"/>
      <c r="CE51" s="101">
        <v>0</v>
      </c>
      <c r="CF51" s="100"/>
      <c r="CG51" s="36"/>
      <c r="CH51" s="36"/>
      <c r="CI51" s="36"/>
      <c r="CJ51" s="38"/>
      <c r="CK51" s="39"/>
      <c r="CL51" s="37"/>
      <c r="CM51" s="37"/>
      <c r="CN51" s="37"/>
      <c r="CO51" s="37"/>
      <c r="CP51" s="37"/>
      <c r="CQ51" s="37"/>
      <c r="CR51" s="37"/>
      <c r="CS51" s="37"/>
      <c r="CT51" s="37"/>
      <c r="CU51" s="37"/>
    </row>
    <row r="52" spans="1:99">
      <c r="A52" s="161" t="s">
        <v>158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3"/>
      <c r="N52" s="155"/>
      <c r="O52" s="155"/>
      <c r="P52" s="155"/>
      <c r="Q52" s="170" t="s">
        <v>524</v>
      </c>
      <c r="R52" s="170"/>
      <c r="S52" s="170"/>
      <c r="T52" s="31"/>
      <c r="U52" s="31"/>
      <c r="V52" s="31"/>
      <c r="W52" s="31"/>
      <c r="X52" s="31" t="s">
        <v>149</v>
      </c>
      <c r="Y52" s="40"/>
      <c r="Z52" s="40"/>
      <c r="AA52" s="40"/>
      <c r="AB52" s="40"/>
      <c r="AC52" s="40"/>
      <c r="AD52" s="40"/>
      <c r="AE52" s="101">
        <v>1062</v>
      </c>
      <c r="AF52" s="164"/>
      <c r="AG52" s="164"/>
      <c r="AH52" s="32"/>
      <c r="AI52" s="32"/>
      <c r="AJ52" s="32"/>
      <c r="AK52" s="33"/>
      <c r="AL52" s="160">
        <v>7</v>
      </c>
      <c r="AM52" s="160"/>
      <c r="AN52" s="160"/>
      <c r="AO52" s="160"/>
      <c r="AP52" s="160"/>
      <c r="AQ52" s="160">
        <v>7</v>
      </c>
      <c r="AR52" s="160"/>
      <c r="AS52" s="160"/>
      <c r="AT52" s="160"/>
      <c r="AU52" s="160"/>
      <c r="AV52" s="160"/>
      <c r="AW52" s="160"/>
      <c r="AX52" s="160"/>
      <c r="AY52" s="160"/>
      <c r="AZ52" s="160"/>
      <c r="BA52" s="101">
        <v>128.80000000000001</v>
      </c>
      <c r="BB52" s="164"/>
      <c r="BC52" s="164"/>
      <c r="BD52" s="164"/>
      <c r="BE52" s="165"/>
      <c r="BF52" s="101">
        <f>BA52/AE52*100</f>
        <v>12.128060263653486</v>
      </c>
      <c r="BG52" s="164"/>
      <c r="BH52" s="164"/>
      <c r="BI52" s="165"/>
      <c r="BJ52" s="158">
        <v>128.80000000000001</v>
      </c>
      <c r="BK52" s="158"/>
      <c r="BL52" s="158"/>
      <c r="BM52" s="158"/>
      <c r="BN52" s="158"/>
      <c r="BO52" s="160"/>
      <c r="BP52" s="160"/>
      <c r="BQ52" s="160"/>
      <c r="BR52" s="160"/>
      <c r="BS52" s="160"/>
      <c r="BT52" s="37"/>
      <c r="BU52" s="37"/>
      <c r="BV52" s="37"/>
      <c r="BW52" s="37"/>
      <c r="BX52" s="37"/>
      <c r="BY52" s="112"/>
      <c r="BZ52" s="113"/>
      <c r="CA52" s="37"/>
      <c r="CB52" s="37"/>
      <c r="CC52" s="37"/>
      <c r="CD52" s="37"/>
      <c r="CE52" s="101">
        <v>56</v>
      </c>
      <c r="CF52" s="165"/>
      <c r="CG52" s="36"/>
      <c r="CH52" s="36"/>
      <c r="CI52" s="36"/>
      <c r="CJ52" s="112"/>
      <c r="CK52" s="113"/>
      <c r="CL52" s="37"/>
      <c r="CM52" s="37"/>
      <c r="CN52" s="37"/>
      <c r="CO52" s="37"/>
      <c r="CP52" s="160"/>
      <c r="CQ52" s="160"/>
      <c r="CR52" s="160"/>
      <c r="CS52" s="160"/>
      <c r="CT52" s="160"/>
      <c r="CU52" s="160"/>
    </row>
    <row r="53" spans="1:99">
      <c r="A53" s="161" t="s">
        <v>159</v>
      </c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3"/>
      <c r="N53" s="155"/>
      <c r="O53" s="155"/>
      <c r="P53" s="155"/>
      <c r="Q53" s="103" t="s">
        <v>516</v>
      </c>
      <c r="R53" s="104"/>
      <c r="S53" s="104"/>
      <c r="T53" s="104"/>
      <c r="U53" s="104"/>
      <c r="V53" s="104"/>
      <c r="W53" s="104"/>
      <c r="X53" s="105"/>
      <c r="Y53" s="40"/>
      <c r="Z53" s="40"/>
      <c r="AA53" s="40"/>
      <c r="AB53" s="40"/>
      <c r="AC53" s="40"/>
      <c r="AD53" s="40"/>
      <c r="AE53" s="171">
        <f>AE40+AE42+AE44+AE45</f>
        <v>48800</v>
      </c>
      <c r="AF53" s="171"/>
      <c r="AG53" s="171"/>
      <c r="AH53" s="171"/>
      <c r="AI53" s="171"/>
      <c r="AJ53" s="171"/>
      <c r="AK53" s="171"/>
      <c r="AL53" s="172">
        <f>AL40+AL42+AL44+AL45</f>
        <v>98</v>
      </c>
      <c r="AM53" s="172"/>
      <c r="AN53" s="172"/>
      <c r="AO53" s="172"/>
      <c r="AP53" s="172"/>
      <c r="AQ53" s="172">
        <v>98</v>
      </c>
      <c r="AR53" s="172"/>
      <c r="AS53" s="172"/>
      <c r="AT53" s="172"/>
      <c r="AU53" s="172"/>
      <c r="AV53" s="172"/>
      <c r="AW53" s="172"/>
      <c r="AX53" s="172"/>
      <c r="AY53" s="172"/>
      <c r="AZ53" s="172"/>
      <c r="BA53" s="171">
        <f>BA40+BA42+BA44+BA45</f>
        <v>20949.7</v>
      </c>
      <c r="BB53" s="171"/>
      <c r="BC53" s="171"/>
      <c r="BD53" s="171"/>
      <c r="BE53" s="171"/>
      <c r="BF53" s="106">
        <v>42.9</v>
      </c>
      <c r="BG53" s="173"/>
      <c r="BH53" s="173"/>
      <c r="BI53" s="174"/>
      <c r="BJ53" s="171">
        <f>BJ40+BJ42+BJ44+BJ45</f>
        <v>20949.599999999999</v>
      </c>
      <c r="BK53" s="171"/>
      <c r="BL53" s="171"/>
      <c r="BM53" s="171"/>
      <c r="BN53" s="171"/>
      <c r="BO53" s="160"/>
      <c r="BP53" s="160"/>
      <c r="BQ53" s="160"/>
      <c r="BR53" s="160"/>
      <c r="BS53" s="160"/>
      <c r="BT53" s="37"/>
      <c r="BU53" s="37"/>
      <c r="BV53" s="37"/>
      <c r="BW53" s="37"/>
      <c r="BX53" s="37"/>
      <c r="BY53" s="112"/>
      <c r="BZ53" s="113"/>
      <c r="CA53" s="37"/>
      <c r="CB53" s="37"/>
      <c r="CC53" s="37"/>
      <c r="CD53" s="37"/>
      <c r="CE53" s="101">
        <f>CE44+CE45</f>
        <v>53.8</v>
      </c>
      <c r="CF53" s="165"/>
      <c r="CG53" s="36"/>
      <c r="CH53" s="36"/>
      <c r="CI53" s="36"/>
      <c r="CJ53" s="112"/>
      <c r="CK53" s="113"/>
      <c r="CL53" s="37"/>
      <c r="CM53" s="37"/>
      <c r="CN53" s="37"/>
      <c r="CO53" s="37"/>
      <c r="CP53" s="160"/>
      <c r="CQ53" s="160"/>
      <c r="CR53" s="160"/>
      <c r="CS53" s="160"/>
      <c r="CT53" s="160"/>
      <c r="CU53" s="160"/>
    </row>
    <row r="54" spans="1:99">
      <c r="A54" s="161" t="s">
        <v>160</v>
      </c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3"/>
      <c r="N54" s="155"/>
      <c r="O54" s="155"/>
      <c r="P54" s="155"/>
      <c r="Q54" s="103" t="s">
        <v>517</v>
      </c>
      <c r="R54" s="104"/>
      <c r="S54" s="104"/>
      <c r="T54" s="104"/>
      <c r="U54" s="104"/>
      <c r="V54" s="104"/>
      <c r="W54" s="104"/>
      <c r="X54" s="105"/>
      <c r="Y54" s="40"/>
      <c r="Z54" s="40"/>
      <c r="AA54" s="40"/>
      <c r="AB54" s="40"/>
      <c r="AC54" s="40"/>
      <c r="AD54" s="40"/>
      <c r="AE54" s="171">
        <f>AE43</f>
        <v>8500</v>
      </c>
      <c r="AF54" s="171"/>
      <c r="AG54" s="171"/>
      <c r="AH54" s="171"/>
      <c r="AI54" s="171"/>
      <c r="AJ54" s="171"/>
      <c r="AK54" s="171"/>
      <c r="AL54" s="108">
        <f>AL43</f>
        <v>9</v>
      </c>
      <c r="AM54" s="175"/>
      <c r="AN54" s="57"/>
      <c r="AO54" s="57"/>
      <c r="AP54" s="57"/>
      <c r="AQ54" s="108">
        <v>9</v>
      </c>
      <c r="AR54" s="175"/>
      <c r="AS54" s="57"/>
      <c r="AT54" s="57"/>
      <c r="AU54" s="57"/>
      <c r="AV54" s="172"/>
      <c r="AW54" s="172"/>
      <c r="AX54" s="172"/>
      <c r="AY54" s="172"/>
      <c r="AZ54" s="172"/>
      <c r="BA54" s="106">
        <f>BA43</f>
        <v>2</v>
      </c>
      <c r="BB54" s="174"/>
      <c r="BC54" s="58"/>
      <c r="BD54" s="58"/>
      <c r="BE54" s="58"/>
      <c r="BF54" s="171">
        <v>0</v>
      </c>
      <c r="BG54" s="171"/>
      <c r="BH54" s="171"/>
      <c r="BI54" s="171"/>
      <c r="BJ54" s="58">
        <v>2</v>
      </c>
      <c r="BK54" s="58"/>
      <c r="BL54" s="58"/>
      <c r="BM54" s="58"/>
      <c r="BN54" s="58"/>
      <c r="BO54" s="160"/>
      <c r="BP54" s="160"/>
      <c r="BQ54" s="160"/>
      <c r="BR54" s="160"/>
      <c r="BS54" s="160"/>
      <c r="BT54" s="37"/>
      <c r="BU54" s="37"/>
      <c r="BV54" s="37"/>
      <c r="BW54" s="37"/>
      <c r="BX54" s="37"/>
      <c r="BY54" s="112"/>
      <c r="BZ54" s="113"/>
      <c r="CA54" s="37"/>
      <c r="CB54" s="37"/>
      <c r="CC54" s="37"/>
      <c r="CD54" s="37"/>
      <c r="CE54" s="101">
        <v>2</v>
      </c>
      <c r="CF54" s="165"/>
      <c r="CG54" s="36"/>
      <c r="CH54" s="36"/>
      <c r="CI54" s="36"/>
      <c r="CJ54" s="112"/>
      <c r="CK54" s="113"/>
      <c r="CL54" s="37"/>
      <c r="CM54" s="37"/>
      <c r="CN54" s="37"/>
      <c r="CO54" s="37"/>
      <c r="CP54" s="160"/>
      <c r="CQ54" s="160"/>
      <c r="CR54" s="160"/>
      <c r="CS54" s="160"/>
      <c r="CT54" s="160"/>
      <c r="CU54" s="160"/>
    </row>
    <row r="55" spans="1:99">
      <c r="A55" s="161" t="s">
        <v>162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3"/>
      <c r="N55" s="155"/>
      <c r="O55" s="155"/>
      <c r="P55" s="155"/>
      <c r="Q55" s="103" t="s">
        <v>525</v>
      </c>
      <c r="R55" s="104"/>
      <c r="S55" s="104"/>
      <c r="T55" s="104"/>
      <c r="U55" s="104"/>
      <c r="V55" s="104"/>
      <c r="W55" s="104"/>
      <c r="X55" s="105"/>
      <c r="Y55" s="40"/>
      <c r="Z55" s="40"/>
      <c r="AA55" s="40"/>
      <c r="AB55" s="40"/>
      <c r="AC55" s="40"/>
      <c r="AD55" s="40"/>
      <c r="AE55" s="171">
        <f>AE46</f>
        <v>3000</v>
      </c>
      <c r="AF55" s="171"/>
      <c r="AG55" s="171"/>
      <c r="AH55" s="171"/>
      <c r="AI55" s="171"/>
      <c r="AJ55" s="171"/>
      <c r="AK55" s="171"/>
      <c r="AL55" s="172">
        <v>25</v>
      </c>
      <c r="AM55" s="172"/>
      <c r="AN55" s="172"/>
      <c r="AO55" s="172"/>
      <c r="AP55" s="172"/>
      <c r="AQ55" s="172">
        <v>25</v>
      </c>
      <c r="AR55" s="172"/>
      <c r="AS55" s="172"/>
      <c r="AT55" s="172"/>
      <c r="AU55" s="172"/>
      <c r="AV55" s="172"/>
      <c r="AW55" s="172"/>
      <c r="AX55" s="172"/>
      <c r="AY55" s="172"/>
      <c r="AZ55" s="172"/>
      <c r="BA55" s="171">
        <f>BA46</f>
        <v>159.1</v>
      </c>
      <c r="BB55" s="171"/>
      <c r="BC55" s="171"/>
      <c r="BD55" s="171"/>
      <c r="BE55" s="171"/>
      <c r="BF55" s="171">
        <v>5.3</v>
      </c>
      <c r="BG55" s="171"/>
      <c r="BH55" s="171"/>
      <c r="BI55" s="171"/>
      <c r="BJ55" s="171">
        <v>159.1</v>
      </c>
      <c r="BK55" s="171"/>
      <c r="BL55" s="171"/>
      <c r="BM55" s="171"/>
      <c r="BN55" s="171"/>
      <c r="BO55" s="160"/>
      <c r="BP55" s="160"/>
      <c r="BQ55" s="160"/>
      <c r="BR55" s="160"/>
      <c r="BS55" s="160"/>
      <c r="BT55" s="37"/>
      <c r="BU55" s="37"/>
      <c r="BV55" s="37"/>
      <c r="BW55" s="37"/>
      <c r="BX55" s="37"/>
      <c r="BY55" s="112"/>
      <c r="BZ55" s="113"/>
      <c r="CA55" s="37"/>
      <c r="CB55" s="37"/>
      <c r="CC55" s="37"/>
      <c r="CD55" s="37"/>
      <c r="CE55" s="101">
        <v>0</v>
      </c>
      <c r="CF55" s="165"/>
      <c r="CG55" s="36"/>
      <c r="CH55" s="36"/>
      <c r="CI55" s="36"/>
      <c r="CJ55" s="112"/>
      <c r="CK55" s="113"/>
      <c r="CL55" s="37"/>
      <c r="CM55" s="37"/>
      <c r="CN55" s="37"/>
      <c r="CO55" s="37"/>
      <c r="CP55" s="160"/>
      <c r="CQ55" s="160"/>
      <c r="CR55" s="160"/>
      <c r="CS55" s="160"/>
      <c r="CT55" s="160"/>
      <c r="CU55" s="160"/>
    </row>
    <row r="56" spans="1:99">
      <c r="A56" s="161" t="s">
        <v>163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3"/>
      <c r="N56" s="155"/>
      <c r="O56" s="155"/>
      <c r="P56" s="155"/>
      <c r="Q56" s="103" t="s">
        <v>526</v>
      </c>
      <c r="R56" s="104"/>
      <c r="S56" s="104"/>
      <c r="T56" s="104"/>
      <c r="U56" s="104"/>
      <c r="V56" s="104"/>
      <c r="W56" s="104"/>
      <c r="X56" s="105"/>
      <c r="Y56" s="40"/>
      <c r="Z56" s="40"/>
      <c r="AA56" s="40"/>
      <c r="AB56" s="40"/>
      <c r="AC56" s="40"/>
      <c r="AD56" s="40"/>
      <c r="AE56" s="171">
        <f>AE47</f>
        <v>448</v>
      </c>
      <c r="AF56" s="171"/>
      <c r="AG56" s="171"/>
      <c r="AH56" s="171"/>
      <c r="AI56" s="171"/>
      <c r="AJ56" s="171"/>
      <c r="AK56" s="171"/>
      <c r="AL56" s="108">
        <v>0</v>
      </c>
      <c r="AM56" s="175"/>
      <c r="AN56" s="57"/>
      <c r="AO56" s="57"/>
      <c r="AP56" s="57"/>
      <c r="AQ56" s="108">
        <v>0</v>
      </c>
      <c r="AR56" s="175"/>
      <c r="AS56" s="57"/>
      <c r="AT56" s="57"/>
      <c r="AU56" s="57"/>
      <c r="AV56" s="172"/>
      <c r="AW56" s="172"/>
      <c r="AX56" s="172"/>
      <c r="AY56" s="172"/>
      <c r="AZ56" s="172"/>
      <c r="BA56" s="106">
        <v>0</v>
      </c>
      <c r="BB56" s="174"/>
      <c r="BC56" s="58"/>
      <c r="BD56" s="58"/>
      <c r="BE56" s="58"/>
      <c r="BF56" s="106">
        <f>BJ56*100/AE56</f>
        <v>0</v>
      </c>
      <c r="BG56" s="173"/>
      <c r="BH56" s="173"/>
      <c r="BI56" s="174"/>
      <c r="BJ56" s="58">
        <v>0</v>
      </c>
      <c r="BK56" s="58"/>
      <c r="BL56" s="58"/>
      <c r="BM56" s="58"/>
      <c r="BN56" s="58"/>
      <c r="BO56" s="160"/>
      <c r="BP56" s="160"/>
      <c r="BQ56" s="160"/>
      <c r="BR56" s="160"/>
      <c r="BS56" s="160"/>
      <c r="BT56" s="37"/>
      <c r="BU56" s="37"/>
      <c r="BV56" s="37"/>
      <c r="BW56" s="37"/>
      <c r="BX56" s="37"/>
      <c r="BY56" s="112"/>
      <c r="BZ56" s="113"/>
      <c r="CA56" s="37"/>
      <c r="CB56" s="37"/>
      <c r="CC56" s="37"/>
      <c r="CD56" s="37"/>
      <c r="CE56" s="101">
        <v>0</v>
      </c>
      <c r="CF56" s="165"/>
      <c r="CG56" s="36"/>
      <c r="CH56" s="36"/>
      <c r="CI56" s="36"/>
      <c r="CJ56" s="112"/>
      <c r="CK56" s="113"/>
      <c r="CL56" s="37"/>
      <c r="CM56" s="37"/>
      <c r="CN56" s="37"/>
      <c r="CO56" s="37"/>
      <c r="CP56" s="160"/>
      <c r="CQ56" s="160"/>
      <c r="CR56" s="160"/>
      <c r="CS56" s="160"/>
      <c r="CT56" s="160"/>
      <c r="CU56" s="160"/>
    </row>
    <row r="57" spans="1:99">
      <c r="A57" s="161" t="s">
        <v>164</v>
      </c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3"/>
      <c r="N57" s="155"/>
      <c r="O57" s="155"/>
      <c r="P57" s="155"/>
      <c r="Q57" s="103" t="s">
        <v>527</v>
      </c>
      <c r="R57" s="104"/>
      <c r="S57" s="104"/>
      <c r="T57" s="104"/>
      <c r="U57" s="104"/>
      <c r="V57" s="104"/>
      <c r="W57" s="104"/>
      <c r="X57" s="105"/>
      <c r="Y57" s="40"/>
      <c r="Z57" s="40"/>
      <c r="AA57" s="40"/>
      <c r="AB57" s="40"/>
      <c r="AC57" s="40"/>
      <c r="AD57" s="40"/>
      <c r="AE57" s="171">
        <f>AE48</f>
        <v>3200</v>
      </c>
      <c r="AF57" s="171"/>
      <c r="AG57" s="171"/>
      <c r="AH57" s="171"/>
      <c r="AI57" s="171"/>
      <c r="AJ57" s="171"/>
      <c r="AK57" s="171"/>
      <c r="AL57" s="108">
        <v>7</v>
      </c>
      <c r="AM57" s="175"/>
      <c r="AN57" s="57"/>
      <c r="AO57" s="57"/>
      <c r="AP57" s="57"/>
      <c r="AQ57" s="108">
        <v>7</v>
      </c>
      <c r="AR57" s="175"/>
      <c r="AS57" s="57"/>
      <c r="AT57" s="57"/>
      <c r="AU57" s="57"/>
      <c r="AV57" s="172"/>
      <c r="AW57" s="172"/>
      <c r="AX57" s="172"/>
      <c r="AY57" s="172"/>
      <c r="AZ57" s="172"/>
      <c r="BA57" s="106">
        <v>144.9</v>
      </c>
      <c r="BB57" s="174"/>
      <c r="BC57" s="58"/>
      <c r="BD57" s="58"/>
      <c r="BE57" s="58"/>
      <c r="BF57" s="176">
        <v>4.5</v>
      </c>
      <c r="BG57" s="172"/>
      <c r="BH57" s="172"/>
      <c r="BI57" s="172"/>
      <c r="BJ57" s="58">
        <v>144.9</v>
      </c>
      <c r="BK57" s="58"/>
      <c r="BL57" s="58"/>
      <c r="BM57" s="58"/>
      <c r="BN57" s="58"/>
      <c r="BO57" s="160"/>
      <c r="BP57" s="160"/>
      <c r="BQ57" s="160"/>
      <c r="BR57" s="160"/>
      <c r="BS57" s="160"/>
      <c r="BT57" s="37"/>
      <c r="BU57" s="37"/>
      <c r="BV57" s="37"/>
      <c r="BW57" s="37"/>
      <c r="BX57" s="37"/>
      <c r="BY57" s="112"/>
      <c r="BZ57" s="113"/>
      <c r="CA57" s="37"/>
      <c r="CB57" s="37"/>
      <c r="CC57" s="37"/>
      <c r="CD57" s="37"/>
      <c r="CE57" s="101">
        <v>54</v>
      </c>
      <c r="CF57" s="165"/>
      <c r="CG57" s="37"/>
      <c r="CH57" s="37"/>
      <c r="CI57" s="37"/>
      <c r="CJ57" s="112"/>
      <c r="CK57" s="113"/>
      <c r="CL57" s="37"/>
      <c r="CM57" s="37"/>
      <c r="CN57" s="37"/>
      <c r="CO57" s="37"/>
      <c r="CP57" s="160"/>
      <c r="CQ57" s="160"/>
      <c r="CR57" s="160"/>
      <c r="CS57" s="160"/>
      <c r="CT57" s="160"/>
      <c r="CU57" s="160"/>
    </row>
    <row r="58" spans="1:99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6"/>
      <c r="N58" s="155"/>
      <c r="O58" s="155"/>
      <c r="P58" s="155"/>
      <c r="Q58" s="103" t="s">
        <v>528</v>
      </c>
      <c r="R58" s="104"/>
      <c r="S58" s="104"/>
      <c r="T58" s="104"/>
      <c r="U58" s="104"/>
      <c r="V58" s="104"/>
      <c r="W58" s="104"/>
      <c r="X58" s="105"/>
      <c r="Y58" s="40"/>
      <c r="Z58" s="40"/>
      <c r="AA58" s="40"/>
      <c r="AB58" s="40"/>
      <c r="AC58" s="40"/>
      <c r="AD58" s="40"/>
      <c r="AE58" s="106">
        <v>4480</v>
      </c>
      <c r="AF58" s="107"/>
      <c r="AG58" s="100"/>
      <c r="AH58" s="58"/>
      <c r="AI58" s="58"/>
      <c r="AJ58" s="58"/>
      <c r="AK58" s="58"/>
      <c r="AL58" s="108">
        <v>4</v>
      </c>
      <c r="AM58" s="100"/>
      <c r="AN58" s="57"/>
      <c r="AO58" s="57"/>
      <c r="AP58" s="57"/>
      <c r="AQ58" s="108">
        <v>4</v>
      </c>
      <c r="AR58" s="100"/>
      <c r="AS58" s="57"/>
      <c r="AT58" s="57"/>
      <c r="AU58" s="57"/>
      <c r="AV58" s="108"/>
      <c r="AW58" s="100"/>
      <c r="AX58" s="57"/>
      <c r="AY58" s="57"/>
      <c r="AZ58" s="57"/>
      <c r="BA58" s="106">
        <v>25.3</v>
      </c>
      <c r="BB58" s="100"/>
      <c r="BC58" s="58"/>
      <c r="BD58" s="58"/>
      <c r="BE58" s="58"/>
      <c r="BF58" s="99">
        <v>0.6</v>
      </c>
      <c r="BG58" s="100"/>
      <c r="BH58" s="57"/>
      <c r="BI58" s="57"/>
      <c r="BJ58" s="58">
        <v>25.3</v>
      </c>
      <c r="BK58" s="58"/>
      <c r="BL58" s="58"/>
      <c r="BM58" s="58"/>
      <c r="BN58" s="58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8"/>
      <c r="BZ58" s="39"/>
      <c r="CA58" s="37"/>
      <c r="CB58" s="37"/>
      <c r="CC58" s="37"/>
      <c r="CD58" s="37"/>
      <c r="CE58" s="101">
        <v>2</v>
      </c>
      <c r="CF58" s="102"/>
      <c r="CG58" s="37"/>
      <c r="CH58" s="37"/>
      <c r="CI58" s="37"/>
      <c r="CJ58" s="38"/>
      <c r="CK58" s="39"/>
      <c r="CL58" s="37"/>
      <c r="CM58" s="37"/>
      <c r="CN58" s="37"/>
      <c r="CO58" s="37"/>
      <c r="CP58" s="37"/>
      <c r="CQ58" s="37"/>
      <c r="CR58" s="37"/>
      <c r="CS58" s="37"/>
      <c r="CT58" s="37"/>
      <c r="CU58" s="37"/>
    </row>
    <row r="59" spans="1:99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6"/>
      <c r="N59" s="155"/>
      <c r="O59" s="155"/>
      <c r="P59" s="155"/>
      <c r="Q59" s="103" t="s">
        <v>529</v>
      </c>
      <c r="R59" s="104"/>
      <c r="S59" s="104"/>
      <c r="T59" s="104"/>
      <c r="U59" s="104"/>
      <c r="V59" s="104"/>
      <c r="W59" s="104"/>
      <c r="X59" s="105"/>
      <c r="Y59" s="40"/>
      <c r="Z59" s="40"/>
      <c r="AA59" s="40"/>
      <c r="AB59" s="40"/>
      <c r="AC59" s="40"/>
      <c r="AD59" s="40"/>
      <c r="AE59" s="106">
        <v>15500</v>
      </c>
      <c r="AF59" s="107"/>
      <c r="AG59" s="100"/>
      <c r="AH59" s="58"/>
      <c r="AI59" s="58"/>
      <c r="AJ59" s="58"/>
      <c r="AK59" s="58"/>
      <c r="AL59" s="108">
        <v>8</v>
      </c>
      <c r="AM59" s="100"/>
      <c r="AN59" s="57"/>
      <c r="AO59" s="57"/>
      <c r="AP59" s="57"/>
      <c r="AQ59" s="108">
        <v>8</v>
      </c>
      <c r="AR59" s="100"/>
      <c r="AS59" s="57"/>
      <c r="AT59" s="57"/>
      <c r="AU59" s="57"/>
      <c r="AV59" s="108"/>
      <c r="AW59" s="100"/>
      <c r="AX59" s="57"/>
      <c r="AY59" s="57"/>
      <c r="AZ59" s="57"/>
      <c r="BA59" s="106">
        <v>0</v>
      </c>
      <c r="BB59" s="100"/>
      <c r="BC59" s="58"/>
      <c r="BD59" s="58"/>
      <c r="BE59" s="58"/>
      <c r="BF59" s="99">
        <v>0</v>
      </c>
      <c r="BG59" s="100"/>
      <c r="BH59" s="57"/>
      <c r="BI59" s="57"/>
      <c r="BJ59" s="58">
        <v>0</v>
      </c>
      <c r="BK59" s="58"/>
      <c r="BL59" s="58"/>
      <c r="BM59" s="58"/>
      <c r="BN59" s="58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8"/>
      <c r="BZ59" s="39"/>
      <c r="CA59" s="37"/>
      <c r="CB59" s="37"/>
      <c r="CC59" s="37"/>
      <c r="CD59" s="37"/>
      <c r="CE59" s="101">
        <v>0</v>
      </c>
      <c r="CF59" s="102"/>
      <c r="CG59" s="37"/>
      <c r="CH59" s="37"/>
      <c r="CI59" s="37"/>
      <c r="CJ59" s="38"/>
      <c r="CK59" s="39"/>
      <c r="CL59" s="37"/>
      <c r="CM59" s="37"/>
      <c r="CN59" s="37"/>
      <c r="CO59" s="37"/>
      <c r="CP59" s="37"/>
      <c r="CQ59" s="37"/>
      <c r="CR59" s="37"/>
      <c r="CS59" s="37"/>
      <c r="CT59" s="37"/>
      <c r="CU59" s="37"/>
    </row>
    <row r="60" spans="1:99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6"/>
      <c r="N60" s="155"/>
      <c r="O60" s="155"/>
      <c r="P60" s="155"/>
      <c r="Q60" s="103" t="s">
        <v>530</v>
      </c>
      <c r="R60" s="104"/>
      <c r="S60" s="104"/>
      <c r="T60" s="104"/>
      <c r="U60" s="104"/>
      <c r="V60" s="104"/>
      <c r="W60" s="104"/>
      <c r="X60" s="105"/>
      <c r="Y60" s="40"/>
      <c r="Z60" s="40"/>
      <c r="AA60" s="40"/>
      <c r="AB60" s="40"/>
      <c r="AC60" s="40"/>
      <c r="AD60" s="40"/>
      <c r="AE60" s="106">
        <v>29100</v>
      </c>
      <c r="AF60" s="107"/>
      <c r="AG60" s="100"/>
      <c r="AH60" s="58"/>
      <c r="AI60" s="58"/>
      <c r="AJ60" s="58"/>
      <c r="AK60" s="58"/>
      <c r="AL60" s="108">
        <v>9</v>
      </c>
      <c r="AM60" s="100"/>
      <c r="AN60" s="57"/>
      <c r="AO60" s="57"/>
      <c r="AP60" s="57"/>
      <c r="AQ60" s="108">
        <v>9</v>
      </c>
      <c r="AR60" s="100"/>
      <c r="AS60" s="57"/>
      <c r="AT60" s="57"/>
      <c r="AU60" s="57"/>
      <c r="AV60" s="108"/>
      <c r="AW60" s="100"/>
      <c r="AX60" s="57"/>
      <c r="AY60" s="57"/>
      <c r="AZ60" s="57"/>
      <c r="BA60" s="106">
        <v>8186</v>
      </c>
      <c r="BB60" s="100"/>
      <c r="BC60" s="58"/>
      <c r="BD60" s="58"/>
      <c r="BE60" s="58"/>
      <c r="BF60" s="99">
        <v>28.1</v>
      </c>
      <c r="BG60" s="100"/>
      <c r="BH60" s="57"/>
      <c r="BI60" s="57"/>
      <c r="BJ60" s="58">
        <v>8186</v>
      </c>
      <c r="BK60" s="58"/>
      <c r="BL60" s="58"/>
      <c r="BM60" s="58"/>
      <c r="BN60" s="58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8"/>
      <c r="BZ60" s="39"/>
      <c r="CA60" s="37"/>
      <c r="CB60" s="37"/>
      <c r="CC60" s="37"/>
      <c r="CD60" s="37"/>
      <c r="CE60" s="101">
        <v>0</v>
      </c>
      <c r="CF60" s="102"/>
      <c r="CG60" s="37"/>
      <c r="CH60" s="37"/>
      <c r="CI60" s="37"/>
      <c r="CJ60" s="38"/>
      <c r="CK60" s="39"/>
      <c r="CL60" s="37"/>
      <c r="CM60" s="37"/>
      <c r="CN60" s="37"/>
      <c r="CO60" s="37"/>
      <c r="CP60" s="37"/>
      <c r="CQ60" s="37"/>
      <c r="CR60" s="37"/>
      <c r="CS60" s="37"/>
      <c r="CT60" s="37"/>
      <c r="CU60" s="37"/>
    </row>
    <row r="61" spans="1:99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6"/>
      <c r="N61" s="155"/>
      <c r="O61" s="155"/>
      <c r="P61" s="155"/>
      <c r="Q61" s="103" t="s">
        <v>531</v>
      </c>
      <c r="R61" s="104"/>
      <c r="S61" s="104"/>
      <c r="T61" s="104"/>
      <c r="U61" s="104"/>
      <c r="V61" s="104"/>
      <c r="W61" s="104"/>
      <c r="X61" s="105"/>
      <c r="Y61" s="40"/>
      <c r="Z61" s="40"/>
      <c r="AA61" s="40"/>
      <c r="AB61" s="40"/>
      <c r="AC61" s="40"/>
      <c r="AD61" s="40"/>
      <c r="AE61" s="106">
        <v>1062</v>
      </c>
      <c r="AF61" s="173"/>
      <c r="AG61" s="174"/>
      <c r="AH61" s="58"/>
      <c r="AI61" s="58"/>
      <c r="AJ61" s="58"/>
      <c r="AK61" s="58"/>
      <c r="AL61" s="108">
        <v>7</v>
      </c>
      <c r="AM61" s="100"/>
      <c r="AN61" s="57"/>
      <c r="AO61" s="57"/>
      <c r="AP61" s="57"/>
      <c r="AQ61" s="108">
        <v>7</v>
      </c>
      <c r="AR61" s="100"/>
      <c r="AS61" s="57"/>
      <c r="AT61" s="57"/>
      <c r="AU61" s="57"/>
      <c r="AV61" s="108"/>
      <c r="AW61" s="175"/>
      <c r="AX61" s="57"/>
      <c r="AY61" s="57"/>
      <c r="AZ61" s="57"/>
      <c r="BA61" s="106">
        <v>128.80000000000001</v>
      </c>
      <c r="BB61" s="100"/>
      <c r="BC61" s="58"/>
      <c r="BD61" s="58"/>
      <c r="BE61" s="58"/>
      <c r="BF61" s="99">
        <v>12.1</v>
      </c>
      <c r="BG61" s="100"/>
      <c r="BH61" s="57"/>
      <c r="BI61" s="57"/>
      <c r="BJ61" s="58">
        <v>128.80000000000001</v>
      </c>
      <c r="BK61" s="58"/>
      <c r="BL61" s="58"/>
      <c r="BM61" s="58"/>
      <c r="BN61" s="58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8"/>
      <c r="BZ61" s="39"/>
      <c r="CA61" s="37"/>
      <c r="CB61" s="37"/>
      <c r="CC61" s="37"/>
      <c r="CD61" s="37"/>
      <c r="CE61" s="101">
        <v>56</v>
      </c>
      <c r="CF61" s="102"/>
      <c r="CG61" s="37"/>
      <c r="CH61" s="37"/>
      <c r="CI61" s="37"/>
      <c r="CJ61" s="38"/>
      <c r="CK61" s="39"/>
      <c r="CL61" s="37"/>
      <c r="CM61" s="37"/>
      <c r="CN61" s="37"/>
      <c r="CO61" s="37"/>
      <c r="CP61" s="37"/>
      <c r="CQ61" s="37"/>
      <c r="CR61" s="37"/>
      <c r="CS61" s="37"/>
      <c r="CT61" s="37"/>
      <c r="CU61" s="37"/>
    </row>
    <row r="62" spans="1:99">
      <c r="A62" s="161" t="s">
        <v>165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3"/>
      <c r="N62" s="155"/>
      <c r="O62" s="155"/>
      <c r="P62" s="155"/>
      <c r="Q62" s="103"/>
      <c r="R62" s="104"/>
      <c r="S62" s="104"/>
      <c r="T62" s="104"/>
      <c r="U62" s="104"/>
      <c r="V62" s="104"/>
      <c r="W62" s="104"/>
      <c r="X62" s="105"/>
      <c r="Y62" s="40"/>
      <c r="Z62" s="40"/>
      <c r="AA62" s="40"/>
      <c r="AB62" s="40"/>
      <c r="AC62" s="40"/>
      <c r="AD62" s="40"/>
      <c r="AE62" s="171"/>
      <c r="AF62" s="171"/>
      <c r="AG62" s="171"/>
      <c r="AH62" s="171"/>
      <c r="AI62" s="171"/>
      <c r="AJ62" s="171"/>
      <c r="AK62" s="171"/>
      <c r="AL62" s="108"/>
      <c r="AM62" s="175"/>
      <c r="AN62" s="57"/>
      <c r="AO62" s="57"/>
      <c r="AP62" s="57"/>
      <c r="AQ62" s="108"/>
      <c r="AR62" s="175"/>
      <c r="AS62" s="57"/>
      <c r="AT62" s="57"/>
      <c r="AU62" s="57"/>
      <c r="AV62" s="172"/>
      <c r="AW62" s="172"/>
      <c r="AX62" s="172"/>
      <c r="AY62" s="172"/>
      <c r="AZ62" s="172"/>
      <c r="BA62" s="106"/>
      <c r="BB62" s="174"/>
      <c r="BC62" s="58"/>
      <c r="BD62" s="58"/>
      <c r="BE62" s="58"/>
      <c r="BF62" s="176"/>
      <c r="BG62" s="172"/>
      <c r="BH62" s="172"/>
      <c r="BI62" s="172"/>
      <c r="BJ62" s="58"/>
      <c r="BK62" s="58"/>
      <c r="BL62" s="58"/>
      <c r="BM62" s="58"/>
      <c r="BN62" s="58"/>
      <c r="BO62" s="160"/>
      <c r="BP62" s="160"/>
      <c r="BQ62" s="160"/>
      <c r="BR62" s="160"/>
      <c r="BS62" s="160"/>
      <c r="BT62" s="37"/>
      <c r="BU62" s="37"/>
      <c r="BV62" s="37"/>
      <c r="BW62" s="37"/>
      <c r="BX62" s="37"/>
      <c r="BY62" s="112"/>
      <c r="BZ62" s="113"/>
      <c r="CA62" s="37"/>
      <c r="CB62" s="37"/>
      <c r="CC62" s="37"/>
      <c r="CD62" s="37"/>
      <c r="CE62" s="101"/>
      <c r="CF62" s="165"/>
      <c r="CG62" s="37"/>
      <c r="CH62" s="37"/>
      <c r="CI62" s="37"/>
      <c r="CJ62" s="112"/>
      <c r="CK62" s="113"/>
      <c r="CL62" s="37"/>
      <c r="CM62" s="37"/>
      <c r="CN62" s="37"/>
      <c r="CO62" s="37"/>
      <c r="CP62" s="160"/>
      <c r="CQ62" s="160"/>
      <c r="CR62" s="160"/>
      <c r="CS62" s="160"/>
      <c r="CT62" s="160"/>
      <c r="CU62" s="160"/>
    </row>
    <row r="63" spans="1:99">
      <c r="A63" s="161" t="s">
        <v>166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3"/>
      <c r="N63" s="155"/>
      <c r="O63" s="155"/>
      <c r="P63" s="155"/>
      <c r="Q63" s="103"/>
      <c r="R63" s="104"/>
      <c r="S63" s="104"/>
      <c r="T63" s="104"/>
      <c r="U63" s="104"/>
      <c r="V63" s="104"/>
      <c r="W63" s="104"/>
      <c r="X63" s="105"/>
      <c r="Y63" s="40"/>
      <c r="Z63" s="40"/>
      <c r="AA63" s="40"/>
      <c r="AB63" s="40"/>
      <c r="AC63" s="40"/>
      <c r="AD63" s="40"/>
      <c r="AE63" s="171">
        <f>AE40+AE42+AE43+AE44+AE45+AE46+AE47+AE48+AE49+AE50+AE51+AE52</f>
        <v>114090</v>
      </c>
      <c r="AF63" s="171"/>
      <c r="AG63" s="171"/>
      <c r="AH63" s="171"/>
      <c r="AI63" s="171"/>
      <c r="AJ63" s="171"/>
      <c r="AK63" s="171"/>
      <c r="AL63" s="108">
        <f>AL40+AL42+AL43+AL44+AL45+AL46+AL47+AL48+AL49+AL50+AL51+AL52</f>
        <v>167</v>
      </c>
      <c r="AM63" s="175"/>
      <c r="AN63" s="57"/>
      <c r="AO63" s="57"/>
      <c r="AP63" s="57"/>
      <c r="AQ63" s="108">
        <v>167</v>
      </c>
      <c r="AR63" s="175"/>
      <c r="AS63" s="57"/>
      <c r="AT63" s="57"/>
      <c r="AU63" s="57"/>
      <c r="AV63" s="172"/>
      <c r="AW63" s="172"/>
      <c r="AX63" s="172"/>
      <c r="AY63" s="172"/>
      <c r="AZ63" s="172"/>
      <c r="BA63" s="106">
        <f>BA40+BA42+BA43+BA44+BA45+BA46+BA47+BA48+BA49+BA50+BA51+BA52</f>
        <v>29595.8</v>
      </c>
      <c r="BB63" s="174"/>
      <c r="BC63" s="58"/>
      <c r="BD63" s="58"/>
      <c r="BE63" s="58"/>
      <c r="BF63" s="176"/>
      <c r="BG63" s="172"/>
      <c r="BH63" s="172"/>
      <c r="BI63" s="172"/>
      <c r="BJ63" s="58">
        <f>BJ40+BJ42+BJ43+BJ44+BJ45+BJ46+BJ47+BJ48+BJ49+BJ50+BJ51+BJ52</f>
        <v>29595.699999999997</v>
      </c>
      <c r="BK63" s="58"/>
      <c r="BL63" s="58"/>
      <c r="BM63" s="58"/>
      <c r="BN63" s="58"/>
      <c r="BO63" s="160"/>
      <c r="BP63" s="160"/>
      <c r="BQ63" s="160"/>
      <c r="BR63" s="160"/>
      <c r="BS63" s="160"/>
      <c r="BT63" s="37"/>
      <c r="BU63" s="37"/>
      <c r="BV63" s="37"/>
      <c r="BW63" s="37"/>
      <c r="BX63" s="37"/>
      <c r="BY63" s="112"/>
      <c r="BZ63" s="113"/>
      <c r="CA63" s="37"/>
      <c r="CB63" s="37"/>
      <c r="CC63" s="37"/>
      <c r="CD63" s="37"/>
      <c r="CE63" s="101">
        <f>CE43+CE44+CE45+CE48+CE49+CE52</f>
        <v>167.8</v>
      </c>
      <c r="CF63" s="165"/>
      <c r="CG63" s="37"/>
      <c r="CH63" s="37"/>
      <c r="CI63" s="37"/>
      <c r="CJ63" s="112"/>
      <c r="CK63" s="113"/>
      <c r="CL63" s="37"/>
      <c r="CM63" s="37"/>
      <c r="CN63" s="37"/>
      <c r="CO63" s="37"/>
      <c r="CP63" s="160"/>
      <c r="CQ63" s="160"/>
      <c r="CR63" s="60"/>
      <c r="CS63" s="60"/>
      <c r="CT63" s="60"/>
      <c r="CU63" s="60"/>
    </row>
    <row r="64" spans="1:99">
      <c r="A64" s="161" t="s">
        <v>167</v>
      </c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3"/>
      <c r="N64" s="155"/>
      <c r="O64" s="155"/>
      <c r="P64" s="155"/>
      <c r="Q64" s="177"/>
      <c r="R64" s="178"/>
      <c r="S64" s="178"/>
      <c r="T64" s="178"/>
      <c r="U64" s="178"/>
      <c r="V64" s="178"/>
      <c r="W64" s="178"/>
      <c r="X64" s="179"/>
      <c r="Y64" s="40"/>
      <c r="Z64" s="40"/>
      <c r="AA64" s="40"/>
      <c r="AB64" s="40"/>
      <c r="AC64" s="40"/>
      <c r="AD64" s="40"/>
      <c r="AE64" s="186"/>
      <c r="AF64" s="187"/>
      <c r="AG64" s="188"/>
      <c r="AH64" s="59"/>
      <c r="AI64" s="59"/>
      <c r="AJ64" s="59"/>
      <c r="AK64" s="59"/>
      <c r="AL64" s="195"/>
      <c r="AM64" s="196"/>
      <c r="AN64" s="197"/>
      <c r="AO64" s="59"/>
      <c r="AP64" s="59"/>
      <c r="AQ64" s="204"/>
      <c r="AR64" s="188"/>
      <c r="AS64" s="59"/>
      <c r="AT64" s="59"/>
      <c r="AU64" s="59"/>
      <c r="AV64" s="211"/>
      <c r="AW64" s="212"/>
      <c r="AX64" s="59"/>
      <c r="AY64" s="59"/>
      <c r="AZ64" s="59"/>
      <c r="BA64" s="204"/>
      <c r="BB64" s="188"/>
      <c r="BC64" s="59"/>
      <c r="BD64" s="59"/>
      <c r="BE64" s="59"/>
      <c r="BF64" s="217"/>
      <c r="BG64" s="218"/>
      <c r="BH64" s="59"/>
      <c r="BI64" s="59"/>
      <c r="BJ64" s="223"/>
      <c r="BK64" s="59"/>
      <c r="BL64" s="59"/>
      <c r="BM64" s="59"/>
      <c r="BN64" s="59"/>
      <c r="BO64" s="226"/>
      <c r="BP64" s="60"/>
      <c r="BQ64" s="60"/>
      <c r="BR64" s="60"/>
      <c r="BS64" s="60"/>
      <c r="BT64" s="226"/>
      <c r="BU64" s="60"/>
      <c r="BV64" s="60"/>
      <c r="BW64" s="60"/>
      <c r="BX64" s="60"/>
      <c r="BY64" s="115"/>
      <c r="BZ64" s="61"/>
      <c r="CA64" s="60"/>
      <c r="CB64" s="60"/>
      <c r="CC64" s="60"/>
      <c r="CD64" s="60"/>
      <c r="CE64" s="115"/>
      <c r="CF64" s="117"/>
      <c r="CG64" s="60"/>
      <c r="CH64" s="60"/>
      <c r="CI64" s="60"/>
      <c r="CJ64" s="115"/>
      <c r="CK64" s="117"/>
      <c r="CL64" s="60"/>
      <c r="CM64" s="60"/>
      <c r="CN64" s="60"/>
      <c r="CO64" s="60"/>
      <c r="CP64" s="115"/>
      <c r="CQ64" s="116"/>
      <c r="CR64" s="116"/>
      <c r="CS64" s="116"/>
      <c r="CT64" s="116"/>
      <c r="CU64" s="117"/>
    </row>
    <row r="65" spans="1:99">
      <c r="A65" s="161" t="s">
        <v>168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3"/>
      <c r="N65" s="155"/>
      <c r="O65" s="155"/>
      <c r="P65" s="155"/>
      <c r="Q65" s="180"/>
      <c r="R65" s="181"/>
      <c r="S65" s="181"/>
      <c r="T65" s="181"/>
      <c r="U65" s="181"/>
      <c r="V65" s="181"/>
      <c r="W65" s="181"/>
      <c r="X65" s="182"/>
      <c r="Y65" s="40"/>
      <c r="Z65" s="40"/>
      <c r="AA65" s="40"/>
      <c r="AB65" s="40"/>
      <c r="AC65" s="40"/>
      <c r="AD65" s="40"/>
      <c r="AE65" s="189"/>
      <c r="AF65" s="190"/>
      <c r="AG65" s="191"/>
      <c r="AH65" s="59"/>
      <c r="AI65" s="59"/>
      <c r="AJ65" s="59"/>
      <c r="AK65" s="59"/>
      <c r="AL65" s="198"/>
      <c r="AM65" s="199"/>
      <c r="AN65" s="200"/>
      <c r="AO65" s="59"/>
      <c r="AP65" s="59"/>
      <c r="AQ65" s="189"/>
      <c r="AR65" s="191"/>
      <c r="AS65" s="59"/>
      <c r="AT65" s="59"/>
      <c r="AU65" s="59"/>
      <c r="AV65" s="213"/>
      <c r="AW65" s="214"/>
      <c r="AX65" s="59"/>
      <c r="AY65" s="59"/>
      <c r="AZ65" s="59"/>
      <c r="BA65" s="189"/>
      <c r="BB65" s="191"/>
      <c r="BC65" s="59"/>
      <c r="BD65" s="59"/>
      <c r="BE65" s="59"/>
      <c r="BF65" s="219"/>
      <c r="BG65" s="220"/>
      <c r="BH65" s="59"/>
      <c r="BI65" s="59"/>
      <c r="BJ65" s="224"/>
      <c r="BK65" s="59"/>
      <c r="BL65" s="59"/>
      <c r="BM65" s="59"/>
      <c r="BN65" s="59"/>
      <c r="BO65" s="227"/>
      <c r="BP65" s="60"/>
      <c r="BQ65" s="60"/>
      <c r="BR65" s="60"/>
      <c r="BS65" s="60"/>
      <c r="BT65" s="227"/>
      <c r="BU65" s="60"/>
      <c r="BV65" s="60"/>
      <c r="BW65" s="60"/>
      <c r="BX65" s="60"/>
      <c r="BY65" s="205"/>
      <c r="BZ65" s="61"/>
      <c r="CA65" s="60"/>
      <c r="CB65" s="60"/>
      <c r="CC65" s="60"/>
      <c r="CD65" s="60"/>
      <c r="CE65" s="205"/>
      <c r="CF65" s="207"/>
      <c r="CG65" s="60"/>
      <c r="CH65" s="60"/>
      <c r="CI65" s="60"/>
      <c r="CJ65" s="205"/>
      <c r="CK65" s="207"/>
      <c r="CL65" s="60"/>
      <c r="CM65" s="60"/>
      <c r="CN65" s="60"/>
      <c r="CO65" s="60"/>
      <c r="CP65" s="205"/>
      <c r="CQ65" s="209"/>
      <c r="CR65" s="209"/>
      <c r="CS65" s="209"/>
      <c r="CT65" s="209"/>
      <c r="CU65" s="207"/>
    </row>
    <row r="66" spans="1:99">
      <c r="A66" s="161" t="s">
        <v>169</v>
      </c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3"/>
      <c r="N66" s="155"/>
      <c r="O66" s="155"/>
      <c r="P66" s="155"/>
      <c r="Q66" s="180"/>
      <c r="R66" s="181"/>
      <c r="S66" s="181"/>
      <c r="T66" s="181"/>
      <c r="U66" s="181"/>
      <c r="V66" s="181"/>
      <c r="W66" s="181"/>
      <c r="X66" s="182"/>
      <c r="Y66" s="40"/>
      <c r="Z66" s="40"/>
      <c r="AA66" s="40"/>
      <c r="AB66" s="40"/>
      <c r="AC66" s="40"/>
      <c r="AD66" s="40"/>
      <c r="AE66" s="189"/>
      <c r="AF66" s="190"/>
      <c r="AG66" s="191"/>
      <c r="AH66" s="59"/>
      <c r="AI66" s="59"/>
      <c r="AJ66" s="59"/>
      <c r="AK66" s="59"/>
      <c r="AL66" s="198"/>
      <c r="AM66" s="199"/>
      <c r="AN66" s="200"/>
      <c r="AO66" s="59"/>
      <c r="AP66" s="59"/>
      <c r="AQ66" s="189"/>
      <c r="AR66" s="191"/>
      <c r="AS66" s="59"/>
      <c r="AT66" s="59"/>
      <c r="AU66" s="59"/>
      <c r="AV66" s="213"/>
      <c r="AW66" s="214"/>
      <c r="AX66" s="59"/>
      <c r="AY66" s="59"/>
      <c r="AZ66" s="59"/>
      <c r="BA66" s="189"/>
      <c r="BB66" s="191"/>
      <c r="BC66" s="59"/>
      <c r="BD66" s="59"/>
      <c r="BE66" s="59"/>
      <c r="BF66" s="219"/>
      <c r="BG66" s="220"/>
      <c r="BH66" s="59"/>
      <c r="BI66" s="59"/>
      <c r="BJ66" s="224"/>
      <c r="BK66" s="59"/>
      <c r="BL66" s="59"/>
      <c r="BM66" s="59"/>
      <c r="BN66" s="59"/>
      <c r="BO66" s="227"/>
      <c r="BP66" s="60"/>
      <c r="BQ66" s="60"/>
      <c r="BR66" s="60"/>
      <c r="BS66" s="60"/>
      <c r="BT66" s="227"/>
      <c r="BU66" s="60"/>
      <c r="BV66" s="60"/>
      <c r="BW66" s="60"/>
      <c r="BX66" s="60"/>
      <c r="BY66" s="205"/>
      <c r="BZ66" s="61"/>
      <c r="CA66" s="60"/>
      <c r="CB66" s="60"/>
      <c r="CC66" s="60"/>
      <c r="CD66" s="60"/>
      <c r="CE66" s="205"/>
      <c r="CF66" s="207"/>
      <c r="CG66" s="60"/>
      <c r="CH66" s="60"/>
      <c r="CI66" s="60"/>
      <c r="CJ66" s="205"/>
      <c r="CK66" s="207"/>
      <c r="CL66" s="60"/>
      <c r="CM66" s="60"/>
      <c r="CN66" s="60"/>
      <c r="CO66" s="60"/>
      <c r="CP66" s="205"/>
      <c r="CQ66" s="209"/>
      <c r="CR66" s="209"/>
      <c r="CS66" s="209"/>
      <c r="CT66" s="209"/>
      <c r="CU66" s="207"/>
    </row>
    <row r="67" spans="1:99">
      <c r="A67" s="161" t="s">
        <v>170</v>
      </c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3"/>
      <c r="N67" s="155"/>
      <c r="O67" s="155"/>
      <c r="P67" s="155"/>
      <c r="Q67" s="180"/>
      <c r="R67" s="181"/>
      <c r="S67" s="181"/>
      <c r="T67" s="181"/>
      <c r="U67" s="181"/>
      <c r="V67" s="181"/>
      <c r="W67" s="181"/>
      <c r="X67" s="182"/>
      <c r="Y67" s="40"/>
      <c r="Z67" s="40"/>
      <c r="AA67" s="40"/>
      <c r="AB67" s="40"/>
      <c r="AC67" s="40"/>
      <c r="AD67" s="40"/>
      <c r="AE67" s="189"/>
      <c r="AF67" s="190"/>
      <c r="AG67" s="191"/>
      <c r="AH67" s="59"/>
      <c r="AI67" s="59"/>
      <c r="AJ67" s="59"/>
      <c r="AK67" s="59"/>
      <c r="AL67" s="198"/>
      <c r="AM67" s="199"/>
      <c r="AN67" s="200"/>
      <c r="AO67" s="59"/>
      <c r="AP67" s="59"/>
      <c r="AQ67" s="189"/>
      <c r="AR67" s="191"/>
      <c r="AS67" s="59"/>
      <c r="AT67" s="59"/>
      <c r="AU67" s="59"/>
      <c r="AV67" s="213"/>
      <c r="AW67" s="214"/>
      <c r="AX67" s="59"/>
      <c r="AY67" s="59"/>
      <c r="AZ67" s="59"/>
      <c r="BA67" s="189"/>
      <c r="BB67" s="191"/>
      <c r="BC67" s="59"/>
      <c r="BD67" s="59"/>
      <c r="BE67" s="59"/>
      <c r="BF67" s="219"/>
      <c r="BG67" s="220"/>
      <c r="BH67" s="59"/>
      <c r="BI67" s="59"/>
      <c r="BJ67" s="224"/>
      <c r="BK67" s="59"/>
      <c r="BL67" s="59"/>
      <c r="BM67" s="59"/>
      <c r="BN67" s="59"/>
      <c r="BO67" s="227"/>
      <c r="BP67" s="60"/>
      <c r="BQ67" s="60"/>
      <c r="BR67" s="60"/>
      <c r="BS67" s="60"/>
      <c r="BT67" s="227"/>
      <c r="BU67" s="60"/>
      <c r="BV67" s="60"/>
      <c r="BW67" s="60"/>
      <c r="BX67" s="60"/>
      <c r="BY67" s="205"/>
      <c r="BZ67" s="61"/>
      <c r="CA67" s="60"/>
      <c r="CB67" s="60"/>
      <c r="CC67" s="60"/>
      <c r="CD67" s="60"/>
      <c r="CE67" s="205"/>
      <c r="CF67" s="207"/>
      <c r="CG67" s="60"/>
      <c r="CH67" s="60"/>
      <c r="CI67" s="60"/>
      <c r="CJ67" s="205"/>
      <c r="CK67" s="207"/>
      <c r="CL67" s="60"/>
      <c r="CM67" s="60"/>
      <c r="CN67" s="60"/>
      <c r="CO67" s="60"/>
      <c r="CP67" s="205"/>
      <c r="CQ67" s="209"/>
      <c r="CR67" s="209"/>
      <c r="CS67" s="209"/>
      <c r="CT67" s="209"/>
      <c r="CU67" s="207"/>
    </row>
    <row r="68" spans="1:99">
      <c r="A68" s="161" t="s">
        <v>171</v>
      </c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3"/>
      <c r="N68" s="155"/>
      <c r="O68" s="155"/>
      <c r="P68" s="155"/>
      <c r="Q68" s="180"/>
      <c r="R68" s="181"/>
      <c r="S68" s="181"/>
      <c r="T68" s="181"/>
      <c r="U68" s="181"/>
      <c r="V68" s="181"/>
      <c r="W68" s="181"/>
      <c r="X68" s="182"/>
      <c r="Y68" s="40"/>
      <c r="Z68" s="40"/>
      <c r="AA68" s="40"/>
      <c r="AB68" s="40"/>
      <c r="AC68" s="40"/>
      <c r="AD68" s="40"/>
      <c r="AE68" s="189"/>
      <c r="AF68" s="190"/>
      <c r="AG68" s="191"/>
      <c r="AH68" s="59"/>
      <c r="AI68" s="59"/>
      <c r="AJ68" s="59"/>
      <c r="AK68" s="59"/>
      <c r="AL68" s="198"/>
      <c r="AM68" s="199"/>
      <c r="AN68" s="200"/>
      <c r="AO68" s="59"/>
      <c r="AP68" s="59"/>
      <c r="AQ68" s="189"/>
      <c r="AR68" s="191"/>
      <c r="AS68" s="59"/>
      <c r="AT68" s="59"/>
      <c r="AU68" s="59"/>
      <c r="AV68" s="213"/>
      <c r="AW68" s="214"/>
      <c r="AX68" s="59"/>
      <c r="AY68" s="59"/>
      <c r="AZ68" s="59"/>
      <c r="BA68" s="189"/>
      <c r="BB68" s="191"/>
      <c r="BC68" s="59"/>
      <c r="BD68" s="59"/>
      <c r="BE68" s="59"/>
      <c r="BF68" s="219"/>
      <c r="BG68" s="220"/>
      <c r="BH68" s="59"/>
      <c r="BI68" s="59"/>
      <c r="BJ68" s="224"/>
      <c r="BK68" s="59"/>
      <c r="BL68" s="59"/>
      <c r="BM68" s="59"/>
      <c r="BN68" s="59"/>
      <c r="BO68" s="227"/>
      <c r="BP68" s="60"/>
      <c r="BQ68" s="60"/>
      <c r="BR68" s="60"/>
      <c r="BS68" s="60"/>
      <c r="BT68" s="227"/>
      <c r="BU68" s="60"/>
      <c r="BV68" s="60"/>
      <c r="BW68" s="60"/>
      <c r="BX68" s="60"/>
      <c r="BY68" s="205"/>
      <c r="BZ68" s="61"/>
      <c r="CA68" s="60"/>
      <c r="CB68" s="60"/>
      <c r="CC68" s="60"/>
      <c r="CD68" s="60"/>
      <c r="CE68" s="205"/>
      <c r="CF68" s="207"/>
      <c r="CG68" s="60"/>
      <c r="CH68" s="60"/>
      <c r="CI68" s="60"/>
      <c r="CJ68" s="205"/>
      <c r="CK68" s="207"/>
      <c r="CL68" s="60"/>
      <c r="CM68" s="60"/>
      <c r="CN68" s="60"/>
      <c r="CO68" s="60"/>
      <c r="CP68" s="205"/>
      <c r="CQ68" s="209"/>
      <c r="CR68" s="209"/>
      <c r="CS68" s="209"/>
      <c r="CT68" s="209"/>
      <c r="CU68" s="207"/>
    </row>
    <row r="69" spans="1:99">
      <c r="A69" s="161" t="s">
        <v>172</v>
      </c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3"/>
      <c r="N69" s="155"/>
      <c r="O69" s="155"/>
      <c r="P69" s="155"/>
      <c r="Q69" s="180"/>
      <c r="R69" s="181"/>
      <c r="S69" s="181"/>
      <c r="T69" s="181"/>
      <c r="U69" s="181"/>
      <c r="V69" s="181"/>
      <c r="W69" s="181"/>
      <c r="X69" s="182"/>
      <c r="Y69" s="40"/>
      <c r="Z69" s="40"/>
      <c r="AA69" s="40"/>
      <c r="AB69" s="40"/>
      <c r="AC69" s="40"/>
      <c r="AD69" s="40"/>
      <c r="AE69" s="189"/>
      <c r="AF69" s="190"/>
      <c r="AG69" s="191"/>
      <c r="AH69" s="59"/>
      <c r="AI69" s="59"/>
      <c r="AJ69" s="59"/>
      <c r="AK69" s="59"/>
      <c r="AL69" s="198"/>
      <c r="AM69" s="199"/>
      <c r="AN69" s="200"/>
      <c r="AO69" s="59"/>
      <c r="AP69" s="59"/>
      <c r="AQ69" s="189"/>
      <c r="AR69" s="191"/>
      <c r="AS69" s="59"/>
      <c r="AT69" s="59"/>
      <c r="AU69" s="59"/>
      <c r="AV69" s="213"/>
      <c r="AW69" s="214"/>
      <c r="AX69" s="59"/>
      <c r="AY69" s="59"/>
      <c r="AZ69" s="59"/>
      <c r="BA69" s="189"/>
      <c r="BB69" s="191"/>
      <c r="BC69" s="59"/>
      <c r="BD69" s="59"/>
      <c r="BE69" s="59"/>
      <c r="BF69" s="219"/>
      <c r="BG69" s="220"/>
      <c r="BH69" s="59"/>
      <c r="BI69" s="59"/>
      <c r="BJ69" s="224"/>
      <c r="BK69" s="59"/>
      <c r="BL69" s="59"/>
      <c r="BM69" s="59"/>
      <c r="BN69" s="59"/>
      <c r="BO69" s="227"/>
      <c r="BP69" s="60"/>
      <c r="BQ69" s="60"/>
      <c r="BR69" s="60"/>
      <c r="BS69" s="60"/>
      <c r="BT69" s="227"/>
      <c r="BU69" s="60"/>
      <c r="BV69" s="60"/>
      <c r="BW69" s="60"/>
      <c r="BX69" s="60"/>
      <c r="BY69" s="205"/>
      <c r="BZ69" s="61"/>
      <c r="CA69" s="60"/>
      <c r="CB69" s="60"/>
      <c r="CC69" s="60"/>
      <c r="CD69" s="60"/>
      <c r="CE69" s="205"/>
      <c r="CF69" s="207"/>
      <c r="CG69" s="60"/>
      <c r="CH69" s="60"/>
      <c r="CI69" s="60"/>
      <c r="CJ69" s="205"/>
      <c r="CK69" s="207"/>
      <c r="CL69" s="60"/>
      <c r="CM69" s="60"/>
      <c r="CN69" s="60"/>
      <c r="CO69" s="60"/>
      <c r="CP69" s="205"/>
      <c r="CQ69" s="209"/>
      <c r="CR69" s="209"/>
      <c r="CS69" s="209"/>
      <c r="CT69" s="209"/>
      <c r="CU69" s="207"/>
    </row>
    <row r="70" spans="1:99">
      <c r="A70" s="161" t="s">
        <v>173</v>
      </c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3"/>
      <c r="N70" s="155"/>
      <c r="O70" s="155"/>
      <c r="P70" s="155"/>
      <c r="Q70" s="180"/>
      <c r="R70" s="181"/>
      <c r="S70" s="181"/>
      <c r="T70" s="181"/>
      <c r="U70" s="181"/>
      <c r="V70" s="181"/>
      <c r="W70" s="181"/>
      <c r="X70" s="182"/>
      <c r="Y70" s="40"/>
      <c r="Z70" s="40"/>
      <c r="AA70" s="40"/>
      <c r="AB70" s="40"/>
      <c r="AC70" s="40"/>
      <c r="AD70" s="40"/>
      <c r="AE70" s="189"/>
      <c r="AF70" s="190"/>
      <c r="AG70" s="191"/>
      <c r="AH70" s="59"/>
      <c r="AI70" s="59"/>
      <c r="AJ70" s="59"/>
      <c r="AK70" s="59"/>
      <c r="AL70" s="198"/>
      <c r="AM70" s="199"/>
      <c r="AN70" s="200"/>
      <c r="AO70" s="59"/>
      <c r="AP70" s="59"/>
      <c r="AQ70" s="189"/>
      <c r="AR70" s="191"/>
      <c r="AS70" s="59"/>
      <c r="AT70" s="59"/>
      <c r="AU70" s="59"/>
      <c r="AV70" s="213"/>
      <c r="AW70" s="214"/>
      <c r="AX70" s="59"/>
      <c r="AY70" s="59"/>
      <c r="AZ70" s="59"/>
      <c r="BA70" s="189"/>
      <c r="BB70" s="191"/>
      <c r="BC70" s="59"/>
      <c r="BD70" s="59"/>
      <c r="BE70" s="59"/>
      <c r="BF70" s="219"/>
      <c r="BG70" s="220"/>
      <c r="BH70" s="59"/>
      <c r="BI70" s="59"/>
      <c r="BJ70" s="224"/>
      <c r="BK70" s="59"/>
      <c r="BL70" s="59"/>
      <c r="BM70" s="59"/>
      <c r="BN70" s="59"/>
      <c r="BO70" s="227"/>
      <c r="BP70" s="60"/>
      <c r="BQ70" s="60"/>
      <c r="BR70" s="60"/>
      <c r="BS70" s="60"/>
      <c r="BT70" s="227"/>
      <c r="BU70" s="60"/>
      <c r="BV70" s="60"/>
      <c r="BW70" s="60"/>
      <c r="BX70" s="60"/>
      <c r="BY70" s="205"/>
      <c r="BZ70" s="61"/>
      <c r="CA70" s="60"/>
      <c r="CB70" s="60"/>
      <c r="CC70" s="60"/>
      <c r="CD70" s="60"/>
      <c r="CE70" s="205"/>
      <c r="CF70" s="207"/>
      <c r="CG70" s="60"/>
      <c r="CH70" s="60"/>
      <c r="CI70" s="60"/>
      <c r="CJ70" s="205"/>
      <c r="CK70" s="207"/>
      <c r="CL70" s="60"/>
      <c r="CM70" s="60"/>
      <c r="CN70" s="60"/>
      <c r="CO70" s="60"/>
      <c r="CP70" s="205"/>
      <c r="CQ70" s="209"/>
      <c r="CR70" s="209"/>
      <c r="CS70" s="209"/>
      <c r="CT70" s="209"/>
      <c r="CU70" s="207"/>
    </row>
    <row r="71" spans="1:99">
      <c r="A71" s="161" t="s">
        <v>174</v>
      </c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3"/>
      <c r="N71" s="155"/>
      <c r="O71" s="155"/>
      <c r="P71" s="155"/>
      <c r="Q71" s="180"/>
      <c r="R71" s="181"/>
      <c r="S71" s="181"/>
      <c r="T71" s="181"/>
      <c r="U71" s="181"/>
      <c r="V71" s="181"/>
      <c r="W71" s="181"/>
      <c r="X71" s="182"/>
      <c r="Y71" s="40"/>
      <c r="Z71" s="40"/>
      <c r="AA71" s="40"/>
      <c r="AB71" s="40"/>
      <c r="AC71" s="40"/>
      <c r="AD71" s="40"/>
      <c r="AE71" s="189"/>
      <c r="AF71" s="190"/>
      <c r="AG71" s="191"/>
      <c r="AH71" s="59"/>
      <c r="AI71" s="59"/>
      <c r="AJ71" s="59"/>
      <c r="AK71" s="59"/>
      <c r="AL71" s="198"/>
      <c r="AM71" s="199"/>
      <c r="AN71" s="200"/>
      <c r="AO71" s="59"/>
      <c r="AP71" s="59"/>
      <c r="AQ71" s="189"/>
      <c r="AR71" s="191"/>
      <c r="AS71" s="59"/>
      <c r="AT71" s="59"/>
      <c r="AU71" s="59"/>
      <c r="AV71" s="213"/>
      <c r="AW71" s="214"/>
      <c r="AX71" s="59"/>
      <c r="AY71" s="59"/>
      <c r="AZ71" s="59"/>
      <c r="BA71" s="189"/>
      <c r="BB71" s="191"/>
      <c r="BC71" s="59"/>
      <c r="BD71" s="59"/>
      <c r="BE71" s="59"/>
      <c r="BF71" s="219"/>
      <c r="BG71" s="220"/>
      <c r="BH71" s="59"/>
      <c r="BI71" s="59"/>
      <c r="BJ71" s="224"/>
      <c r="BK71" s="59"/>
      <c r="BL71" s="59"/>
      <c r="BM71" s="59"/>
      <c r="BN71" s="59"/>
      <c r="BO71" s="227"/>
      <c r="BP71" s="60"/>
      <c r="BQ71" s="60"/>
      <c r="BR71" s="60"/>
      <c r="BS71" s="60"/>
      <c r="BT71" s="227"/>
      <c r="BU71" s="60"/>
      <c r="BV71" s="60"/>
      <c r="BW71" s="60"/>
      <c r="BX71" s="60"/>
      <c r="BY71" s="205"/>
      <c r="BZ71" s="61"/>
      <c r="CA71" s="60"/>
      <c r="CB71" s="60"/>
      <c r="CC71" s="60"/>
      <c r="CD71" s="60"/>
      <c r="CE71" s="205"/>
      <c r="CF71" s="207"/>
      <c r="CG71" s="60"/>
      <c r="CH71" s="60"/>
      <c r="CI71" s="60"/>
      <c r="CJ71" s="205"/>
      <c r="CK71" s="207"/>
      <c r="CL71" s="60"/>
      <c r="CM71" s="60"/>
      <c r="CN71" s="60"/>
      <c r="CO71" s="60"/>
      <c r="CP71" s="205"/>
      <c r="CQ71" s="209"/>
      <c r="CR71" s="209"/>
      <c r="CS71" s="209"/>
      <c r="CT71" s="209"/>
      <c r="CU71" s="207"/>
    </row>
    <row r="72" spans="1:99">
      <c r="A72" s="161" t="s">
        <v>175</v>
      </c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3"/>
      <c r="N72" s="155"/>
      <c r="O72" s="155"/>
      <c r="P72" s="155"/>
      <c r="Q72" s="180"/>
      <c r="R72" s="181"/>
      <c r="S72" s="181"/>
      <c r="T72" s="181"/>
      <c r="U72" s="181"/>
      <c r="V72" s="181"/>
      <c r="W72" s="181"/>
      <c r="X72" s="182"/>
      <c r="Y72" s="40"/>
      <c r="Z72" s="40"/>
      <c r="AA72" s="40"/>
      <c r="AB72" s="40"/>
      <c r="AC72" s="40"/>
      <c r="AD72" s="40"/>
      <c r="AE72" s="189"/>
      <c r="AF72" s="190"/>
      <c r="AG72" s="191"/>
      <c r="AH72" s="59"/>
      <c r="AI72" s="59"/>
      <c r="AJ72" s="59"/>
      <c r="AK72" s="59"/>
      <c r="AL72" s="198"/>
      <c r="AM72" s="199"/>
      <c r="AN72" s="200"/>
      <c r="AO72" s="59"/>
      <c r="AP72" s="59"/>
      <c r="AQ72" s="189"/>
      <c r="AR72" s="191"/>
      <c r="AS72" s="59"/>
      <c r="AT72" s="59"/>
      <c r="AU72" s="59"/>
      <c r="AV72" s="213"/>
      <c r="AW72" s="214"/>
      <c r="AX72" s="59"/>
      <c r="AY72" s="59"/>
      <c r="AZ72" s="59"/>
      <c r="BA72" s="189"/>
      <c r="BB72" s="191"/>
      <c r="BC72" s="59"/>
      <c r="BD72" s="59"/>
      <c r="BE72" s="59"/>
      <c r="BF72" s="219"/>
      <c r="BG72" s="220"/>
      <c r="BH72" s="59"/>
      <c r="BI72" s="59"/>
      <c r="BJ72" s="224"/>
      <c r="BK72" s="59"/>
      <c r="BL72" s="59"/>
      <c r="BM72" s="59"/>
      <c r="BN72" s="59"/>
      <c r="BO72" s="227"/>
      <c r="BP72" s="60"/>
      <c r="BQ72" s="60"/>
      <c r="BR72" s="60"/>
      <c r="BS72" s="60"/>
      <c r="BT72" s="227"/>
      <c r="BU72" s="60"/>
      <c r="BV72" s="60"/>
      <c r="BW72" s="60"/>
      <c r="BX72" s="60"/>
      <c r="BY72" s="205"/>
      <c r="BZ72" s="61"/>
      <c r="CA72" s="60"/>
      <c r="CB72" s="60"/>
      <c r="CC72" s="60"/>
      <c r="CD72" s="60"/>
      <c r="CE72" s="205"/>
      <c r="CF72" s="207"/>
      <c r="CG72" s="60"/>
      <c r="CH72" s="60"/>
      <c r="CI72" s="60"/>
      <c r="CJ72" s="205"/>
      <c r="CK72" s="207"/>
      <c r="CL72" s="60"/>
      <c r="CM72" s="60"/>
      <c r="CN72" s="60"/>
      <c r="CO72" s="60"/>
      <c r="CP72" s="205"/>
      <c r="CQ72" s="209"/>
      <c r="CR72" s="209"/>
      <c r="CS72" s="209"/>
      <c r="CT72" s="209"/>
      <c r="CU72" s="207"/>
    </row>
    <row r="73" spans="1:99">
      <c r="A73" s="161" t="s">
        <v>176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3"/>
      <c r="N73" s="155"/>
      <c r="O73" s="155"/>
      <c r="P73" s="155"/>
      <c r="Q73" s="180"/>
      <c r="R73" s="181"/>
      <c r="S73" s="181"/>
      <c r="T73" s="181"/>
      <c r="U73" s="181"/>
      <c r="V73" s="181"/>
      <c r="W73" s="181"/>
      <c r="X73" s="182"/>
      <c r="Y73" s="40"/>
      <c r="Z73" s="40"/>
      <c r="AA73" s="40"/>
      <c r="AB73" s="40"/>
      <c r="AC73" s="40"/>
      <c r="AD73" s="40"/>
      <c r="AE73" s="189"/>
      <c r="AF73" s="190"/>
      <c r="AG73" s="191"/>
      <c r="AH73" s="59"/>
      <c r="AI73" s="59"/>
      <c r="AJ73" s="59"/>
      <c r="AK73" s="59"/>
      <c r="AL73" s="198"/>
      <c r="AM73" s="199"/>
      <c r="AN73" s="200"/>
      <c r="AO73" s="59"/>
      <c r="AP73" s="59"/>
      <c r="AQ73" s="189"/>
      <c r="AR73" s="191"/>
      <c r="AS73" s="59"/>
      <c r="AT73" s="59"/>
      <c r="AU73" s="59"/>
      <c r="AV73" s="213"/>
      <c r="AW73" s="214"/>
      <c r="AX73" s="59"/>
      <c r="AY73" s="59"/>
      <c r="AZ73" s="59"/>
      <c r="BA73" s="189"/>
      <c r="BB73" s="191"/>
      <c r="BC73" s="59"/>
      <c r="BD73" s="59"/>
      <c r="BE73" s="59"/>
      <c r="BF73" s="219"/>
      <c r="BG73" s="220"/>
      <c r="BH73" s="59"/>
      <c r="BI73" s="59"/>
      <c r="BJ73" s="224"/>
      <c r="BK73" s="59"/>
      <c r="BL73" s="59"/>
      <c r="BM73" s="59"/>
      <c r="BN73" s="59"/>
      <c r="BO73" s="227"/>
      <c r="BP73" s="60"/>
      <c r="BQ73" s="60"/>
      <c r="BR73" s="60"/>
      <c r="BS73" s="60"/>
      <c r="BT73" s="227"/>
      <c r="BU73" s="60"/>
      <c r="BV73" s="60"/>
      <c r="BW73" s="60"/>
      <c r="BX73" s="60"/>
      <c r="BY73" s="205"/>
      <c r="BZ73" s="61"/>
      <c r="CA73" s="60"/>
      <c r="CB73" s="60"/>
      <c r="CC73" s="60"/>
      <c r="CD73" s="60"/>
      <c r="CE73" s="205"/>
      <c r="CF73" s="207"/>
      <c r="CG73" s="60"/>
      <c r="CH73" s="60"/>
      <c r="CI73" s="60"/>
      <c r="CJ73" s="205"/>
      <c r="CK73" s="207"/>
      <c r="CL73" s="60"/>
      <c r="CM73" s="60"/>
      <c r="CN73" s="60"/>
      <c r="CO73" s="60"/>
      <c r="CP73" s="205"/>
      <c r="CQ73" s="209"/>
      <c r="CR73" s="209"/>
      <c r="CS73" s="209"/>
      <c r="CT73" s="209"/>
      <c r="CU73" s="207"/>
    </row>
    <row r="74" spans="1:99">
      <c r="A74" s="161" t="s">
        <v>177</v>
      </c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3"/>
      <c r="N74" s="155"/>
      <c r="O74" s="155"/>
      <c r="P74" s="155"/>
      <c r="Q74" s="180"/>
      <c r="R74" s="181"/>
      <c r="S74" s="181"/>
      <c r="T74" s="181"/>
      <c r="U74" s="181"/>
      <c r="V74" s="181"/>
      <c r="W74" s="181"/>
      <c r="X74" s="182"/>
      <c r="Y74" s="40"/>
      <c r="Z74" s="40"/>
      <c r="AA74" s="40"/>
      <c r="AB74" s="40"/>
      <c r="AC74" s="40"/>
      <c r="AD74" s="40"/>
      <c r="AE74" s="189"/>
      <c r="AF74" s="190"/>
      <c r="AG74" s="191"/>
      <c r="AH74" s="59"/>
      <c r="AI74" s="59"/>
      <c r="AJ74" s="59"/>
      <c r="AK74" s="59"/>
      <c r="AL74" s="198"/>
      <c r="AM74" s="199"/>
      <c r="AN74" s="200"/>
      <c r="AO74" s="59"/>
      <c r="AP74" s="59"/>
      <c r="AQ74" s="189"/>
      <c r="AR74" s="191"/>
      <c r="AS74" s="59"/>
      <c r="AT74" s="59"/>
      <c r="AU74" s="59"/>
      <c r="AV74" s="213"/>
      <c r="AW74" s="214"/>
      <c r="AX74" s="59"/>
      <c r="AY74" s="59"/>
      <c r="AZ74" s="59"/>
      <c r="BA74" s="189"/>
      <c r="BB74" s="191"/>
      <c r="BC74" s="59"/>
      <c r="BD74" s="59"/>
      <c r="BE74" s="59"/>
      <c r="BF74" s="219"/>
      <c r="BG74" s="220"/>
      <c r="BH74" s="59"/>
      <c r="BI74" s="59"/>
      <c r="BJ74" s="224"/>
      <c r="BK74" s="59"/>
      <c r="BL74" s="59"/>
      <c r="BM74" s="59"/>
      <c r="BN74" s="59"/>
      <c r="BO74" s="227"/>
      <c r="BP74" s="60"/>
      <c r="BQ74" s="60"/>
      <c r="BR74" s="60"/>
      <c r="BS74" s="60"/>
      <c r="BT74" s="227"/>
      <c r="BU74" s="60"/>
      <c r="BV74" s="60"/>
      <c r="BW74" s="60"/>
      <c r="BX74" s="60"/>
      <c r="BY74" s="205"/>
      <c r="BZ74" s="61"/>
      <c r="CA74" s="60"/>
      <c r="CB74" s="60"/>
      <c r="CC74" s="60"/>
      <c r="CD74" s="60"/>
      <c r="CE74" s="205"/>
      <c r="CF74" s="207"/>
      <c r="CG74" s="60"/>
      <c r="CH74" s="60"/>
      <c r="CI74" s="60"/>
      <c r="CJ74" s="205"/>
      <c r="CK74" s="207"/>
      <c r="CL74" s="60"/>
      <c r="CM74" s="60"/>
      <c r="CN74" s="60"/>
      <c r="CO74" s="60"/>
      <c r="CP74" s="205"/>
      <c r="CQ74" s="209"/>
      <c r="CR74" s="209"/>
      <c r="CS74" s="209"/>
      <c r="CT74" s="209"/>
      <c r="CU74" s="207"/>
    </row>
    <row r="75" spans="1:99">
      <c r="A75" s="161" t="s">
        <v>178</v>
      </c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3"/>
      <c r="N75" s="155"/>
      <c r="O75" s="155"/>
      <c r="P75" s="155"/>
      <c r="Q75" s="180"/>
      <c r="R75" s="181"/>
      <c r="S75" s="181"/>
      <c r="T75" s="181"/>
      <c r="U75" s="181"/>
      <c r="V75" s="181"/>
      <c r="W75" s="181"/>
      <c r="X75" s="182"/>
      <c r="Y75" s="40"/>
      <c r="Z75" s="40"/>
      <c r="AA75" s="40"/>
      <c r="AB75" s="40"/>
      <c r="AC75" s="40"/>
      <c r="AD75" s="40"/>
      <c r="AE75" s="189"/>
      <c r="AF75" s="190"/>
      <c r="AG75" s="191"/>
      <c r="AH75" s="59"/>
      <c r="AI75" s="59"/>
      <c r="AJ75" s="59"/>
      <c r="AK75" s="59"/>
      <c r="AL75" s="198"/>
      <c r="AM75" s="199"/>
      <c r="AN75" s="200"/>
      <c r="AO75" s="59"/>
      <c r="AP75" s="59"/>
      <c r="AQ75" s="189"/>
      <c r="AR75" s="191"/>
      <c r="AS75" s="59"/>
      <c r="AT75" s="59"/>
      <c r="AU75" s="59"/>
      <c r="AV75" s="213"/>
      <c r="AW75" s="214"/>
      <c r="AX75" s="59"/>
      <c r="AY75" s="59"/>
      <c r="AZ75" s="59"/>
      <c r="BA75" s="189"/>
      <c r="BB75" s="191"/>
      <c r="BC75" s="59"/>
      <c r="BD75" s="59"/>
      <c r="BE75" s="59"/>
      <c r="BF75" s="219"/>
      <c r="BG75" s="220"/>
      <c r="BH75" s="59"/>
      <c r="BI75" s="59"/>
      <c r="BJ75" s="224"/>
      <c r="BK75" s="59"/>
      <c r="BL75" s="59"/>
      <c r="BM75" s="59"/>
      <c r="BN75" s="59"/>
      <c r="BO75" s="227"/>
      <c r="BP75" s="60"/>
      <c r="BQ75" s="60"/>
      <c r="BR75" s="60"/>
      <c r="BS75" s="60"/>
      <c r="BT75" s="227"/>
      <c r="BU75" s="60"/>
      <c r="BV75" s="60"/>
      <c r="BW75" s="60"/>
      <c r="BX75" s="60"/>
      <c r="BY75" s="205"/>
      <c r="BZ75" s="61"/>
      <c r="CA75" s="60"/>
      <c r="CB75" s="60"/>
      <c r="CC75" s="60"/>
      <c r="CD75" s="60"/>
      <c r="CE75" s="205"/>
      <c r="CF75" s="207"/>
      <c r="CG75" s="60"/>
      <c r="CH75" s="60"/>
      <c r="CI75" s="60"/>
      <c r="CJ75" s="205"/>
      <c r="CK75" s="207"/>
      <c r="CL75" s="60"/>
      <c r="CM75" s="60"/>
      <c r="CN75" s="60"/>
      <c r="CO75" s="60"/>
      <c r="CP75" s="205"/>
      <c r="CQ75" s="209"/>
      <c r="CR75" s="209"/>
      <c r="CS75" s="209"/>
      <c r="CT75" s="209"/>
      <c r="CU75" s="207"/>
    </row>
    <row r="76" spans="1:99">
      <c r="A76" s="161" t="s">
        <v>179</v>
      </c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3"/>
      <c r="N76" s="155"/>
      <c r="O76" s="155"/>
      <c r="P76" s="155"/>
      <c r="Q76" s="180"/>
      <c r="R76" s="181"/>
      <c r="S76" s="181"/>
      <c r="T76" s="181"/>
      <c r="U76" s="181"/>
      <c r="V76" s="181"/>
      <c r="W76" s="181"/>
      <c r="X76" s="182"/>
      <c r="Y76" s="40"/>
      <c r="Z76" s="40"/>
      <c r="AA76" s="40"/>
      <c r="AB76" s="40"/>
      <c r="AC76" s="40"/>
      <c r="AD76" s="40"/>
      <c r="AE76" s="189"/>
      <c r="AF76" s="190"/>
      <c r="AG76" s="191"/>
      <c r="AH76" s="59"/>
      <c r="AI76" s="59"/>
      <c r="AJ76" s="59"/>
      <c r="AK76" s="59"/>
      <c r="AL76" s="198"/>
      <c r="AM76" s="199"/>
      <c r="AN76" s="200"/>
      <c r="AO76" s="59"/>
      <c r="AP76" s="59"/>
      <c r="AQ76" s="189"/>
      <c r="AR76" s="191"/>
      <c r="AS76" s="59"/>
      <c r="AT76" s="59"/>
      <c r="AU76" s="59"/>
      <c r="AV76" s="213"/>
      <c r="AW76" s="214"/>
      <c r="AX76" s="59"/>
      <c r="AY76" s="59"/>
      <c r="AZ76" s="59"/>
      <c r="BA76" s="189"/>
      <c r="BB76" s="191"/>
      <c r="BC76" s="59"/>
      <c r="BD76" s="59"/>
      <c r="BE76" s="59"/>
      <c r="BF76" s="219"/>
      <c r="BG76" s="220"/>
      <c r="BH76" s="59"/>
      <c r="BI76" s="59"/>
      <c r="BJ76" s="224"/>
      <c r="BK76" s="59"/>
      <c r="BL76" s="59"/>
      <c r="BM76" s="59"/>
      <c r="BN76" s="59"/>
      <c r="BO76" s="227"/>
      <c r="BP76" s="60"/>
      <c r="BQ76" s="60"/>
      <c r="BR76" s="60"/>
      <c r="BS76" s="60"/>
      <c r="BT76" s="227"/>
      <c r="BU76" s="60"/>
      <c r="BV76" s="60"/>
      <c r="BW76" s="60"/>
      <c r="BX76" s="60"/>
      <c r="BY76" s="205"/>
      <c r="BZ76" s="61"/>
      <c r="CA76" s="60"/>
      <c r="CB76" s="60"/>
      <c r="CC76" s="60"/>
      <c r="CD76" s="60"/>
      <c r="CE76" s="205"/>
      <c r="CF76" s="207"/>
      <c r="CG76" s="60"/>
      <c r="CH76" s="60"/>
      <c r="CI76" s="60"/>
      <c r="CJ76" s="205"/>
      <c r="CK76" s="207"/>
      <c r="CL76" s="60"/>
      <c r="CM76" s="60"/>
      <c r="CN76" s="60"/>
      <c r="CO76" s="60"/>
      <c r="CP76" s="205"/>
      <c r="CQ76" s="209"/>
      <c r="CR76" s="209"/>
      <c r="CS76" s="209"/>
      <c r="CT76" s="209"/>
      <c r="CU76" s="207"/>
    </row>
    <row r="77" spans="1:99">
      <c r="A77" s="161" t="s">
        <v>180</v>
      </c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3"/>
      <c r="N77" s="155"/>
      <c r="O77" s="155"/>
      <c r="P77" s="155"/>
      <c r="Q77" s="180"/>
      <c r="R77" s="181"/>
      <c r="S77" s="181"/>
      <c r="T77" s="181"/>
      <c r="U77" s="181"/>
      <c r="V77" s="181"/>
      <c r="W77" s="181"/>
      <c r="X77" s="182"/>
      <c r="Y77" s="40"/>
      <c r="Z77" s="40"/>
      <c r="AA77" s="40"/>
      <c r="AB77" s="40"/>
      <c r="AC77" s="40"/>
      <c r="AD77" s="40"/>
      <c r="AE77" s="189"/>
      <c r="AF77" s="190"/>
      <c r="AG77" s="191"/>
      <c r="AH77" s="59"/>
      <c r="AI77" s="59"/>
      <c r="AJ77" s="59"/>
      <c r="AK77" s="59"/>
      <c r="AL77" s="198"/>
      <c r="AM77" s="199"/>
      <c r="AN77" s="200"/>
      <c r="AO77" s="59"/>
      <c r="AP77" s="59"/>
      <c r="AQ77" s="189"/>
      <c r="AR77" s="191"/>
      <c r="AS77" s="59"/>
      <c r="AT77" s="59"/>
      <c r="AU77" s="59"/>
      <c r="AV77" s="213"/>
      <c r="AW77" s="214"/>
      <c r="AX77" s="59"/>
      <c r="AY77" s="59"/>
      <c r="AZ77" s="59"/>
      <c r="BA77" s="189"/>
      <c r="BB77" s="191"/>
      <c r="BC77" s="59"/>
      <c r="BD77" s="59"/>
      <c r="BE77" s="59"/>
      <c r="BF77" s="219"/>
      <c r="BG77" s="220"/>
      <c r="BH77" s="59"/>
      <c r="BI77" s="59"/>
      <c r="BJ77" s="224"/>
      <c r="BK77" s="59"/>
      <c r="BL77" s="59"/>
      <c r="BM77" s="59"/>
      <c r="BN77" s="59"/>
      <c r="BO77" s="227"/>
      <c r="BP77" s="60"/>
      <c r="BQ77" s="60"/>
      <c r="BR77" s="60"/>
      <c r="BS77" s="60"/>
      <c r="BT77" s="227"/>
      <c r="BU77" s="60"/>
      <c r="BV77" s="60"/>
      <c r="BW77" s="60"/>
      <c r="BX77" s="60"/>
      <c r="BY77" s="205"/>
      <c r="BZ77" s="61"/>
      <c r="CA77" s="60"/>
      <c r="CB77" s="60"/>
      <c r="CC77" s="60"/>
      <c r="CD77" s="60"/>
      <c r="CE77" s="205"/>
      <c r="CF77" s="207"/>
      <c r="CG77" s="60"/>
      <c r="CH77" s="60"/>
      <c r="CI77" s="60"/>
      <c r="CJ77" s="205"/>
      <c r="CK77" s="207"/>
      <c r="CL77" s="60"/>
      <c r="CM77" s="60"/>
      <c r="CN77" s="60"/>
      <c r="CO77" s="60"/>
      <c r="CP77" s="205"/>
      <c r="CQ77" s="209"/>
      <c r="CR77" s="209"/>
      <c r="CS77" s="209"/>
      <c r="CT77" s="209"/>
      <c r="CU77" s="207"/>
    </row>
    <row r="78" spans="1:99">
      <c r="A78" s="161" t="s">
        <v>181</v>
      </c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3"/>
      <c r="N78" s="155"/>
      <c r="O78" s="155"/>
      <c r="P78" s="155"/>
      <c r="Q78" s="180"/>
      <c r="R78" s="181"/>
      <c r="S78" s="181"/>
      <c r="T78" s="181"/>
      <c r="U78" s="181"/>
      <c r="V78" s="181"/>
      <c r="W78" s="181"/>
      <c r="X78" s="182"/>
      <c r="Y78" s="40"/>
      <c r="Z78" s="40"/>
      <c r="AA78" s="40"/>
      <c r="AB78" s="40"/>
      <c r="AC78" s="40"/>
      <c r="AD78" s="40"/>
      <c r="AE78" s="189"/>
      <c r="AF78" s="190"/>
      <c r="AG78" s="191"/>
      <c r="AH78" s="59"/>
      <c r="AI78" s="59"/>
      <c r="AJ78" s="59"/>
      <c r="AK78" s="59"/>
      <c r="AL78" s="198"/>
      <c r="AM78" s="199"/>
      <c r="AN78" s="200"/>
      <c r="AO78" s="59"/>
      <c r="AP78" s="59"/>
      <c r="AQ78" s="189"/>
      <c r="AR78" s="191"/>
      <c r="AS78" s="59"/>
      <c r="AT78" s="59"/>
      <c r="AU78" s="59"/>
      <c r="AV78" s="213"/>
      <c r="AW78" s="214"/>
      <c r="AX78" s="59"/>
      <c r="AY78" s="59"/>
      <c r="AZ78" s="59"/>
      <c r="BA78" s="189"/>
      <c r="BB78" s="191"/>
      <c r="BC78" s="59"/>
      <c r="BD78" s="59"/>
      <c r="BE78" s="59"/>
      <c r="BF78" s="219"/>
      <c r="BG78" s="220"/>
      <c r="BH78" s="59"/>
      <c r="BI78" s="59"/>
      <c r="BJ78" s="224"/>
      <c r="BK78" s="59"/>
      <c r="BL78" s="59"/>
      <c r="BM78" s="59"/>
      <c r="BN78" s="59"/>
      <c r="BO78" s="227"/>
      <c r="BP78" s="60"/>
      <c r="BQ78" s="60"/>
      <c r="BR78" s="60"/>
      <c r="BS78" s="60"/>
      <c r="BT78" s="227"/>
      <c r="BU78" s="60"/>
      <c r="BV78" s="60"/>
      <c r="BW78" s="60"/>
      <c r="BX78" s="60"/>
      <c r="BY78" s="205"/>
      <c r="BZ78" s="61"/>
      <c r="CA78" s="60"/>
      <c r="CB78" s="60"/>
      <c r="CC78" s="60"/>
      <c r="CD78" s="60"/>
      <c r="CE78" s="205"/>
      <c r="CF78" s="207"/>
      <c r="CG78" s="60"/>
      <c r="CH78" s="60"/>
      <c r="CI78" s="60"/>
      <c r="CJ78" s="205"/>
      <c r="CK78" s="207"/>
      <c r="CL78" s="60"/>
      <c r="CM78" s="60"/>
      <c r="CN78" s="60"/>
      <c r="CO78" s="60"/>
      <c r="CP78" s="205"/>
      <c r="CQ78" s="209"/>
      <c r="CR78" s="209"/>
      <c r="CS78" s="209"/>
      <c r="CT78" s="209"/>
      <c r="CU78" s="207"/>
    </row>
    <row r="79" spans="1:99">
      <c r="A79" s="161" t="s">
        <v>182</v>
      </c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3"/>
      <c r="N79" s="155"/>
      <c r="O79" s="155"/>
      <c r="P79" s="155"/>
      <c r="Q79" s="180"/>
      <c r="R79" s="181"/>
      <c r="S79" s="181"/>
      <c r="T79" s="181"/>
      <c r="U79" s="181"/>
      <c r="V79" s="181"/>
      <c r="W79" s="181"/>
      <c r="X79" s="182"/>
      <c r="Y79" s="40"/>
      <c r="Z79" s="40"/>
      <c r="AA79" s="40"/>
      <c r="AB79" s="40"/>
      <c r="AC79" s="40"/>
      <c r="AD79" s="40"/>
      <c r="AE79" s="189"/>
      <c r="AF79" s="190"/>
      <c r="AG79" s="191"/>
      <c r="AH79" s="59"/>
      <c r="AI79" s="59"/>
      <c r="AJ79" s="59"/>
      <c r="AK79" s="59"/>
      <c r="AL79" s="198"/>
      <c r="AM79" s="199"/>
      <c r="AN79" s="200"/>
      <c r="AO79" s="59"/>
      <c r="AP79" s="59"/>
      <c r="AQ79" s="189"/>
      <c r="AR79" s="191"/>
      <c r="AS79" s="59"/>
      <c r="AT79" s="59"/>
      <c r="AU79" s="59"/>
      <c r="AV79" s="213"/>
      <c r="AW79" s="214"/>
      <c r="AX79" s="59"/>
      <c r="AY79" s="59"/>
      <c r="AZ79" s="59"/>
      <c r="BA79" s="189"/>
      <c r="BB79" s="191"/>
      <c r="BC79" s="59"/>
      <c r="BD79" s="59"/>
      <c r="BE79" s="59"/>
      <c r="BF79" s="219"/>
      <c r="BG79" s="220"/>
      <c r="BH79" s="59"/>
      <c r="BI79" s="59"/>
      <c r="BJ79" s="224"/>
      <c r="BK79" s="59"/>
      <c r="BL79" s="59"/>
      <c r="BM79" s="59"/>
      <c r="BN79" s="59"/>
      <c r="BO79" s="227"/>
      <c r="BP79" s="60"/>
      <c r="BQ79" s="60"/>
      <c r="BR79" s="60"/>
      <c r="BS79" s="60"/>
      <c r="BT79" s="227"/>
      <c r="BU79" s="60"/>
      <c r="BV79" s="60"/>
      <c r="BW79" s="60"/>
      <c r="BX79" s="60"/>
      <c r="BY79" s="205"/>
      <c r="BZ79" s="61"/>
      <c r="CA79" s="60"/>
      <c r="CB79" s="60"/>
      <c r="CC79" s="60"/>
      <c r="CD79" s="60"/>
      <c r="CE79" s="205"/>
      <c r="CF79" s="207"/>
      <c r="CG79" s="60"/>
      <c r="CH79" s="60"/>
      <c r="CI79" s="60"/>
      <c r="CJ79" s="205"/>
      <c r="CK79" s="207"/>
      <c r="CL79" s="60"/>
      <c r="CM79" s="60"/>
      <c r="CN79" s="60"/>
      <c r="CO79" s="60"/>
      <c r="CP79" s="205"/>
      <c r="CQ79" s="209"/>
      <c r="CR79" s="209"/>
      <c r="CS79" s="209"/>
      <c r="CT79" s="209"/>
      <c r="CU79" s="207"/>
    </row>
    <row r="80" spans="1:99">
      <c r="A80" s="161" t="s">
        <v>183</v>
      </c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3"/>
      <c r="N80" s="155"/>
      <c r="O80" s="155"/>
      <c r="P80" s="155"/>
      <c r="Q80" s="180"/>
      <c r="R80" s="181"/>
      <c r="S80" s="181"/>
      <c r="T80" s="181"/>
      <c r="U80" s="181"/>
      <c r="V80" s="181"/>
      <c r="W80" s="181"/>
      <c r="X80" s="182"/>
      <c r="Y80" s="40"/>
      <c r="Z80" s="40"/>
      <c r="AA80" s="40"/>
      <c r="AB80" s="40"/>
      <c r="AC80" s="40"/>
      <c r="AD80" s="40"/>
      <c r="AE80" s="189"/>
      <c r="AF80" s="190"/>
      <c r="AG80" s="191"/>
      <c r="AH80" s="59"/>
      <c r="AI80" s="59"/>
      <c r="AJ80" s="59"/>
      <c r="AK80" s="59"/>
      <c r="AL80" s="198"/>
      <c r="AM80" s="199"/>
      <c r="AN80" s="200"/>
      <c r="AO80" s="59"/>
      <c r="AP80" s="59"/>
      <c r="AQ80" s="189"/>
      <c r="AR80" s="191"/>
      <c r="AS80" s="59"/>
      <c r="AT80" s="59"/>
      <c r="AU80" s="59"/>
      <c r="AV80" s="213"/>
      <c r="AW80" s="214"/>
      <c r="AX80" s="59"/>
      <c r="AY80" s="59"/>
      <c r="AZ80" s="59"/>
      <c r="BA80" s="189"/>
      <c r="BB80" s="191"/>
      <c r="BC80" s="59"/>
      <c r="BD80" s="59"/>
      <c r="BE80" s="59"/>
      <c r="BF80" s="219"/>
      <c r="BG80" s="220"/>
      <c r="BH80" s="59"/>
      <c r="BI80" s="59"/>
      <c r="BJ80" s="224"/>
      <c r="BK80" s="59"/>
      <c r="BL80" s="59"/>
      <c r="BM80" s="59"/>
      <c r="BN80" s="59"/>
      <c r="BO80" s="227"/>
      <c r="BP80" s="60"/>
      <c r="BQ80" s="60"/>
      <c r="BR80" s="60"/>
      <c r="BS80" s="60"/>
      <c r="BT80" s="227"/>
      <c r="BU80" s="60"/>
      <c r="BV80" s="60"/>
      <c r="BW80" s="60"/>
      <c r="BX80" s="60"/>
      <c r="BY80" s="205"/>
      <c r="BZ80" s="61"/>
      <c r="CA80" s="60"/>
      <c r="CB80" s="60"/>
      <c r="CC80" s="60"/>
      <c r="CD80" s="60"/>
      <c r="CE80" s="205"/>
      <c r="CF80" s="207"/>
      <c r="CG80" s="60"/>
      <c r="CH80" s="60"/>
      <c r="CI80" s="60"/>
      <c r="CJ80" s="205"/>
      <c r="CK80" s="207"/>
      <c r="CL80" s="60"/>
      <c r="CM80" s="60"/>
      <c r="CN80" s="60"/>
      <c r="CO80" s="60"/>
      <c r="CP80" s="205"/>
      <c r="CQ80" s="209"/>
      <c r="CR80" s="209"/>
      <c r="CS80" s="209"/>
      <c r="CT80" s="209"/>
      <c r="CU80" s="207"/>
    </row>
    <row r="81" spans="1:99">
      <c r="A81" s="161" t="s">
        <v>184</v>
      </c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3"/>
      <c r="N81" s="155"/>
      <c r="O81" s="155"/>
      <c r="P81" s="155"/>
      <c r="Q81" s="180"/>
      <c r="R81" s="181"/>
      <c r="S81" s="181"/>
      <c r="T81" s="181"/>
      <c r="U81" s="181"/>
      <c r="V81" s="181"/>
      <c r="W81" s="181"/>
      <c r="X81" s="182"/>
      <c r="Y81" s="40"/>
      <c r="Z81" s="40"/>
      <c r="AA81" s="40"/>
      <c r="AB81" s="40"/>
      <c r="AC81" s="40"/>
      <c r="AD81" s="40"/>
      <c r="AE81" s="189"/>
      <c r="AF81" s="190"/>
      <c r="AG81" s="191"/>
      <c r="AH81" s="59"/>
      <c r="AI81" s="59"/>
      <c r="AJ81" s="59"/>
      <c r="AK81" s="59"/>
      <c r="AL81" s="198"/>
      <c r="AM81" s="199"/>
      <c r="AN81" s="200"/>
      <c r="AO81" s="59"/>
      <c r="AP81" s="59"/>
      <c r="AQ81" s="189"/>
      <c r="AR81" s="191"/>
      <c r="AS81" s="59"/>
      <c r="AT81" s="59"/>
      <c r="AU81" s="59"/>
      <c r="AV81" s="213"/>
      <c r="AW81" s="214"/>
      <c r="AX81" s="59"/>
      <c r="AY81" s="59"/>
      <c r="AZ81" s="59"/>
      <c r="BA81" s="189"/>
      <c r="BB81" s="191"/>
      <c r="BC81" s="59"/>
      <c r="BD81" s="59"/>
      <c r="BE81" s="59"/>
      <c r="BF81" s="219"/>
      <c r="BG81" s="220"/>
      <c r="BH81" s="59"/>
      <c r="BI81" s="59"/>
      <c r="BJ81" s="224"/>
      <c r="BK81" s="59"/>
      <c r="BL81" s="59"/>
      <c r="BM81" s="59"/>
      <c r="BN81" s="59"/>
      <c r="BO81" s="227"/>
      <c r="BP81" s="60"/>
      <c r="BQ81" s="60"/>
      <c r="BR81" s="60"/>
      <c r="BS81" s="60"/>
      <c r="BT81" s="227"/>
      <c r="BU81" s="60"/>
      <c r="BV81" s="60"/>
      <c r="BW81" s="60"/>
      <c r="BX81" s="60"/>
      <c r="BY81" s="205"/>
      <c r="BZ81" s="61"/>
      <c r="CA81" s="60"/>
      <c r="CB81" s="60"/>
      <c r="CC81" s="60"/>
      <c r="CD81" s="60"/>
      <c r="CE81" s="205"/>
      <c r="CF81" s="207"/>
      <c r="CG81" s="60"/>
      <c r="CH81" s="60"/>
      <c r="CI81" s="60"/>
      <c r="CJ81" s="205"/>
      <c r="CK81" s="207"/>
      <c r="CL81" s="60"/>
      <c r="CM81" s="60"/>
      <c r="CN81" s="60"/>
      <c r="CO81" s="60"/>
      <c r="CP81" s="205"/>
      <c r="CQ81" s="209"/>
      <c r="CR81" s="209"/>
      <c r="CS81" s="209"/>
      <c r="CT81" s="209"/>
      <c r="CU81" s="207"/>
    </row>
    <row r="82" spans="1:99">
      <c r="A82" s="161" t="s">
        <v>185</v>
      </c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3"/>
      <c r="N82" s="155"/>
      <c r="O82" s="155"/>
      <c r="P82" s="155"/>
      <c r="Q82" s="180"/>
      <c r="R82" s="181"/>
      <c r="S82" s="181"/>
      <c r="T82" s="181"/>
      <c r="U82" s="181"/>
      <c r="V82" s="181"/>
      <c r="W82" s="181"/>
      <c r="X82" s="182"/>
      <c r="Y82" s="40"/>
      <c r="Z82" s="40"/>
      <c r="AA82" s="40"/>
      <c r="AB82" s="40"/>
      <c r="AC82" s="40"/>
      <c r="AD82" s="40"/>
      <c r="AE82" s="189"/>
      <c r="AF82" s="190"/>
      <c r="AG82" s="191"/>
      <c r="AH82" s="59"/>
      <c r="AI82" s="59"/>
      <c r="AJ82" s="59"/>
      <c r="AK82" s="59"/>
      <c r="AL82" s="198"/>
      <c r="AM82" s="199"/>
      <c r="AN82" s="200"/>
      <c r="AO82" s="59"/>
      <c r="AP82" s="59"/>
      <c r="AQ82" s="189"/>
      <c r="AR82" s="191"/>
      <c r="AS82" s="59"/>
      <c r="AT82" s="59"/>
      <c r="AU82" s="59"/>
      <c r="AV82" s="213"/>
      <c r="AW82" s="214"/>
      <c r="AX82" s="59"/>
      <c r="AY82" s="59"/>
      <c r="AZ82" s="59"/>
      <c r="BA82" s="189"/>
      <c r="BB82" s="191"/>
      <c r="BC82" s="59"/>
      <c r="BD82" s="59"/>
      <c r="BE82" s="59"/>
      <c r="BF82" s="219"/>
      <c r="BG82" s="220"/>
      <c r="BH82" s="59"/>
      <c r="BI82" s="59"/>
      <c r="BJ82" s="224"/>
      <c r="BK82" s="59"/>
      <c r="BL82" s="59"/>
      <c r="BM82" s="59"/>
      <c r="BN82" s="59"/>
      <c r="BO82" s="227"/>
      <c r="BP82" s="60"/>
      <c r="BQ82" s="60"/>
      <c r="BR82" s="60"/>
      <c r="BS82" s="60"/>
      <c r="BT82" s="227"/>
      <c r="BU82" s="60"/>
      <c r="BV82" s="60"/>
      <c r="BW82" s="60"/>
      <c r="BX82" s="60"/>
      <c r="BY82" s="205"/>
      <c r="BZ82" s="61"/>
      <c r="CA82" s="60"/>
      <c r="CB82" s="60"/>
      <c r="CC82" s="60"/>
      <c r="CD82" s="60"/>
      <c r="CE82" s="205"/>
      <c r="CF82" s="207"/>
      <c r="CG82" s="60"/>
      <c r="CH82" s="60"/>
      <c r="CI82" s="60"/>
      <c r="CJ82" s="205"/>
      <c r="CK82" s="207"/>
      <c r="CL82" s="60"/>
      <c r="CM82" s="60"/>
      <c r="CN82" s="60"/>
      <c r="CO82" s="60"/>
      <c r="CP82" s="205"/>
      <c r="CQ82" s="209"/>
      <c r="CR82" s="209"/>
      <c r="CS82" s="209"/>
      <c r="CT82" s="209"/>
      <c r="CU82" s="207"/>
    </row>
    <row r="83" spans="1:99">
      <c r="A83" s="161" t="s">
        <v>186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3"/>
      <c r="N83" s="155"/>
      <c r="O83" s="155"/>
      <c r="P83" s="155"/>
      <c r="Q83" s="180"/>
      <c r="R83" s="181"/>
      <c r="S83" s="181"/>
      <c r="T83" s="181"/>
      <c r="U83" s="181"/>
      <c r="V83" s="181"/>
      <c r="W83" s="181"/>
      <c r="X83" s="182"/>
      <c r="Y83" s="40"/>
      <c r="Z83" s="40"/>
      <c r="AA83" s="40"/>
      <c r="AB83" s="40"/>
      <c r="AC83" s="40"/>
      <c r="AD83" s="40"/>
      <c r="AE83" s="189"/>
      <c r="AF83" s="190"/>
      <c r="AG83" s="191"/>
      <c r="AH83" s="59"/>
      <c r="AI83" s="59"/>
      <c r="AJ83" s="59"/>
      <c r="AK83" s="59"/>
      <c r="AL83" s="198"/>
      <c r="AM83" s="199"/>
      <c r="AN83" s="200"/>
      <c r="AO83" s="59"/>
      <c r="AP83" s="59"/>
      <c r="AQ83" s="189"/>
      <c r="AR83" s="191"/>
      <c r="AS83" s="59"/>
      <c r="AT83" s="59"/>
      <c r="AU83" s="59"/>
      <c r="AV83" s="213"/>
      <c r="AW83" s="214"/>
      <c r="AX83" s="59"/>
      <c r="AY83" s="59"/>
      <c r="AZ83" s="59"/>
      <c r="BA83" s="189"/>
      <c r="BB83" s="191"/>
      <c r="BC83" s="59"/>
      <c r="BD83" s="59"/>
      <c r="BE83" s="59"/>
      <c r="BF83" s="219"/>
      <c r="BG83" s="220"/>
      <c r="BH83" s="59"/>
      <c r="BI83" s="59"/>
      <c r="BJ83" s="224"/>
      <c r="BK83" s="59"/>
      <c r="BL83" s="59"/>
      <c r="BM83" s="59"/>
      <c r="BN83" s="59"/>
      <c r="BO83" s="227"/>
      <c r="BP83" s="60"/>
      <c r="BQ83" s="60"/>
      <c r="BR83" s="60"/>
      <c r="BS83" s="60"/>
      <c r="BT83" s="227"/>
      <c r="BU83" s="60"/>
      <c r="BV83" s="60"/>
      <c r="BW83" s="60"/>
      <c r="BX83" s="60"/>
      <c r="BY83" s="205"/>
      <c r="BZ83" s="61"/>
      <c r="CA83" s="60"/>
      <c r="CB83" s="60"/>
      <c r="CC83" s="60"/>
      <c r="CD83" s="60"/>
      <c r="CE83" s="205"/>
      <c r="CF83" s="207"/>
      <c r="CG83" s="60"/>
      <c r="CH83" s="60"/>
      <c r="CI83" s="60"/>
      <c r="CJ83" s="205"/>
      <c r="CK83" s="207"/>
      <c r="CL83" s="60"/>
      <c r="CM83" s="60"/>
      <c r="CN83" s="60"/>
      <c r="CO83" s="60"/>
      <c r="CP83" s="205"/>
      <c r="CQ83" s="209"/>
      <c r="CR83" s="209"/>
      <c r="CS83" s="209"/>
      <c r="CT83" s="209"/>
      <c r="CU83" s="207"/>
    </row>
    <row r="84" spans="1:99">
      <c r="A84" s="161" t="s">
        <v>187</v>
      </c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3"/>
      <c r="N84" s="155"/>
      <c r="O84" s="155"/>
      <c r="P84" s="155"/>
      <c r="Q84" s="180"/>
      <c r="R84" s="181"/>
      <c r="S84" s="181"/>
      <c r="T84" s="181"/>
      <c r="U84" s="181"/>
      <c r="V84" s="181"/>
      <c r="W84" s="181"/>
      <c r="X84" s="182"/>
      <c r="Y84" s="40"/>
      <c r="Z84" s="40"/>
      <c r="AA84" s="40"/>
      <c r="AB84" s="40"/>
      <c r="AC84" s="40"/>
      <c r="AD84" s="40"/>
      <c r="AE84" s="189"/>
      <c r="AF84" s="190"/>
      <c r="AG84" s="191"/>
      <c r="AH84" s="59"/>
      <c r="AI84" s="59"/>
      <c r="AJ84" s="59"/>
      <c r="AK84" s="59"/>
      <c r="AL84" s="198"/>
      <c r="AM84" s="199"/>
      <c r="AN84" s="200"/>
      <c r="AO84" s="59"/>
      <c r="AP84" s="59"/>
      <c r="AQ84" s="189"/>
      <c r="AR84" s="191"/>
      <c r="AS84" s="59"/>
      <c r="AT84" s="59"/>
      <c r="AU84" s="59"/>
      <c r="AV84" s="213"/>
      <c r="AW84" s="214"/>
      <c r="AX84" s="59"/>
      <c r="AY84" s="59"/>
      <c r="AZ84" s="59"/>
      <c r="BA84" s="189"/>
      <c r="BB84" s="191"/>
      <c r="BC84" s="59"/>
      <c r="BD84" s="59"/>
      <c r="BE84" s="59"/>
      <c r="BF84" s="219"/>
      <c r="BG84" s="220"/>
      <c r="BH84" s="59"/>
      <c r="BI84" s="59"/>
      <c r="BJ84" s="224"/>
      <c r="BK84" s="59"/>
      <c r="BL84" s="59"/>
      <c r="BM84" s="59"/>
      <c r="BN84" s="59"/>
      <c r="BO84" s="227"/>
      <c r="BP84" s="60"/>
      <c r="BQ84" s="60"/>
      <c r="BR84" s="60"/>
      <c r="BS84" s="60"/>
      <c r="BT84" s="227"/>
      <c r="BU84" s="60"/>
      <c r="BV84" s="60"/>
      <c r="BW84" s="60"/>
      <c r="BX84" s="60"/>
      <c r="BY84" s="205"/>
      <c r="BZ84" s="61"/>
      <c r="CA84" s="60"/>
      <c r="CB84" s="60"/>
      <c r="CC84" s="60"/>
      <c r="CD84" s="60"/>
      <c r="CE84" s="205"/>
      <c r="CF84" s="207"/>
      <c r="CG84" s="60"/>
      <c r="CH84" s="60"/>
      <c r="CI84" s="60"/>
      <c r="CJ84" s="205"/>
      <c r="CK84" s="207"/>
      <c r="CL84" s="60"/>
      <c r="CM84" s="60"/>
      <c r="CN84" s="60"/>
      <c r="CO84" s="60"/>
      <c r="CP84" s="205"/>
      <c r="CQ84" s="209"/>
      <c r="CR84" s="209"/>
      <c r="CS84" s="209"/>
      <c r="CT84" s="209"/>
      <c r="CU84" s="207"/>
    </row>
    <row r="85" spans="1:99">
      <c r="A85" s="161" t="s">
        <v>188</v>
      </c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3"/>
      <c r="N85" s="155"/>
      <c r="O85" s="155"/>
      <c r="P85" s="155"/>
      <c r="Q85" s="180"/>
      <c r="R85" s="181"/>
      <c r="S85" s="181"/>
      <c r="T85" s="181"/>
      <c r="U85" s="181"/>
      <c r="V85" s="181"/>
      <c r="W85" s="181"/>
      <c r="X85" s="182"/>
      <c r="Y85" s="40"/>
      <c r="Z85" s="40"/>
      <c r="AA85" s="40"/>
      <c r="AB85" s="40"/>
      <c r="AC85" s="40"/>
      <c r="AD85" s="40"/>
      <c r="AE85" s="189"/>
      <c r="AF85" s="190"/>
      <c r="AG85" s="191"/>
      <c r="AH85" s="59"/>
      <c r="AI85" s="59"/>
      <c r="AJ85" s="59"/>
      <c r="AK85" s="59"/>
      <c r="AL85" s="198"/>
      <c r="AM85" s="199"/>
      <c r="AN85" s="200"/>
      <c r="AO85" s="59"/>
      <c r="AP85" s="59"/>
      <c r="AQ85" s="189"/>
      <c r="AR85" s="191"/>
      <c r="AS85" s="59"/>
      <c r="AT85" s="59"/>
      <c r="AU85" s="59"/>
      <c r="AV85" s="213"/>
      <c r="AW85" s="214"/>
      <c r="AX85" s="59"/>
      <c r="AY85" s="59"/>
      <c r="AZ85" s="59"/>
      <c r="BA85" s="189"/>
      <c r="BB85" s="191"/>
      <c r="BC85" s="59"/>
      <c r="BD85" s="59"/>
      <c r="BE85" s="59"/>
      <c r="BF85" s="219"/>
      <c r="BG85" s="220"/>
      <c r="BH85" s="59"/>
      <c r="BI85" s="59"/>
      <c r="BJ85" s="224"/>
      <c r="BK85" s="59"/>
      <c r="BL85" s="59"/>
      <c r="BM85" s="59"/>
      <c r="BN85" s="59"/>
      <c r="BO85" s="227"/>
      <c r="BP85" s="60"/>
      <c r="BQ85" s="60"/>
      <c r="BR85" s="60"/>
      <c r="BS85" s="60"/>
      <c r="BT85" s="227"/>
      <c r="BU85" s="60"/>
      <c r="BV85" s="60"/>
      <c r="BW85" s="60"/>
      <c r="BX85" s="60"/>
      <c r="BY85" s="205"/>
      <c r="BZ85" s="61"/>
      <c r="CA85" s="60"/>
      <c r="CB85" s="60"/>
      <c r="CC85" s="60"/>
      <c r="CD85" s="60"/>
      <c r="CE85" s="205"/>
      <c r="CF85" s="207"/>
      <c r="CG85" s="60"/>
      <c r="CH85" s="60"/>
      <c r="CI85" s="60"/>
      <c r="CJ85" s="205"/>
      <c r="CK85" s="207"/>
      <c r="CL85" s="60"/>
      <c r="CM85" s="60"/>
      <c r="CN85" s="60"/>
      <c r="CO85" s="60"/>
      <c r="CP85" s="205"/>
      <c r="CQ85" s="209"/>
      <c r="CR85" s="209"/>
      <c r="CS85" s="209"/>
      <c r="CT85" s="209"/>
      <c r="CU85" s="207"/>
    </row>
    <row r="86" spans="1:99">
      <c r="A86" s="161" t="s">
        <v>189</v>
      </c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3"/>
      <c r="N86" s="155"/>
      <c r="O86" s="155"/>
      <c r="P86" s="155"/>
      <c r="Q86" s="180"/>
      <c r="R86" s="181"/>
      <c r="S86" s="181"/>
      <c r="T86" s="181"/>
      <c r="U86" s="181"/>
      <c r="V86" s="181"/>
      <c r="W86" s="181"/>
      <c r="X86" s="182"/>
      <c r="Y86" s="40"/>
      <c r="Z86" s="40"/>
      <c r="AA86" s="40"/>
      <c r="AB86" s="40"/>
      <c r="AC86" s="40"/>
      <c r="AD86" s="40"/>
      <c r="AE86" s="189"/>
      <c r="AF86" s="190"/>
      <c r="AG86" s="191"/>
      <c r="AH86" s="59"/>
      <c r="AI86" s="59"/>
      <c r="AJ86" s="59"/>
      <c r="AK86" s="59"/>
      <c r="AL86" s="198"/>
      <c r="AM86" s="199"/>
      <c r="AN86" s="200"/>
      <c r="AO86" s="59"/>
      <c r="AP86" s="59"/>
      <c r="AQ86" s="189"/>
      <c r="AR86" s="191"/>
      <c r="AS86" s="59"/>
      <c r="AT86" s="59"/>
      <c r="AU86" s="59"/>
      <c r="AV86" s="213"/>
      <c r="AW86" s="214"/>
      <c r="AX86" s="59"/>
      <c r="AY86" s="59"/>
      <c r="AZ86" s="59"/>
      <c r="BA86" s="189"/>
      <c r="BB86" s="191"/>
      <c r="BC86" s="59"/>
      <c r="BD86" s="59"/>
      <c r="BE86" s="59"/>
      <c r="BF86" s="219"/>
      <c r="BG86" s="220"/>
      <c r="BH86" s="59"/>
      <c r="BI86" s="59"/>
      <c r="BJ86" s="224"/>
      <c r="BK86" s="59"/>
      <c r="BL86" s="59"/>
      <c r="BM86" s="59"/>
      <c r="BN86" s="59"/>
      <c r="BO86" s="227"/>
      <c r="BP86" s="60"/>
      <c r="BQ86" s="60"/>
      <c r="BR86" s="60"/>
      <c r="BS86" s="60"/>
      <c r="BT86" s="227"/>
      <c r="BU86" s="60"/>
      <c r="BV86" s="60"/>
      <c r="BW86" s="60"/>
      <c r="BX86" s="60"/>
      <c r="BY86" s="205"/>
      <c r="BZ86" s="61"/>
      <c r="CA86" s="60"/>
      <c r="CB86" s="60"/>
      <c r="CC86" s="60"/>
      <c r="CD86" s="60"/>
      <c r="CE86" s="205"/>
      <c r="CF86" s="207"/>
      <c r="CG86" s="60"/>
      <c r="CH86" s="60"/>
      <c r="CI86" s="60"/>
      <c r="CJ86" s="205"/>
      <c r="CK86" s="207"/>
      <c r="CL86" s="60"/>
      <c r="CM86" s="60"/>
      <c r="CN86" s="60"/>
      <c r="CO86" s="60"/>
      <c r="CP86" s="205"/>
      <c r="CQ86" s="209"/>
      <c r="CR86" s="209"/>
      <c r="CS86" s="209"/>
      <c r="CT86" s="209"/>
      <c r="CU86" s="207"/>
    </row>
    <row r="87" spans="1:99">
      <c r="A87" s="161" t="s">
        <v>190</v>
      </c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3"/>
      <c r="N87" s="155"/>
      <c r="O87" s="155"/>
      <c r="P87" s="155"/>
      <c r="Q87" s="180"/>
      <c r="R87" s="181"/>
      <c r="S87" s="181"/>
      <c r="T87" s="181"/>
      <c r="U87" s="181"/>
      <c r="V87" s="181"/>
      <c r="W87" s="181"/>
      <c r="X87" s="182"/>
      <c r="Y87" s="40"/>
      <c r="Z87" s="40"/>
      <c r="AA87" s="40"/>
      <c r="AB87" s="40"/>
      <c r="AC87" s="40"/>
      <c r="AD87" s="40"/>
      <c r="AE87" s="189"/>
      <c r="AF87" s="190"/>
      <c r="AG87" s="191"/>
      <c r="AH87" s="59"/>
      <c r="AI87" s="59"/>
      <c r="AJ87" s="59"/>
      <c r="AK87" s="59"/>
      <c r="AL87" s="198"/>
      <c r="AM87" s="199"/>
      <c r="AN87" s="200"/>
      <c r="AO87" s="59"/>
      <c r="AP87" s="59"/>
      <c r="AQ87" s="189"/>
      <c r="AR87" s="191"/>
      <c r="AS87" s="59"/>
      <c r="AT87" s="59"/>
      <c r="AU87" s="59"/>
      <c r="AV87" s="213"/>
      <c r="AW87" s="214"/>
      <c r="AX87" s="59"/>
      <c r="AY87" s="59"/>
      <c r="AZ87" s="59"/>
      <c r="BA87" s="189"/>
      <c r="BB87" s="191"/>
      <c r="BC87" s="59"/>
      <c r="BD87" s="59"/>
      <c r="BE87" s="59"/>
      <c r="BF87" s="219"/>
      <c r="BG87" s="220"/>
      <c r="BH87" s="59"/>
      <c r="BI87" s="59"/>
      <c r="BJ87" s="224"/>
      <c r="BK87" s="59"/>
      <c r="BL87" s="59"/>
      <c r="BM87" s="59"/>
      <c r="BN87" s="59"/>
      <c r="BO87" s="227"/>
      <c r="BP87" s="60"/>
      <c r="BQ87" s="60"/>
      <c r="BR87" s="60"/>
      <c r="BS87" s="60"/>
      <c r="BT87" s="227"/>
      <c r="BU87" s="60"/>
      <c r="BV87" s="60"/>
      <c r="BW87" s="60"/>
      <c r="BX87" s="60"/>
      <c r="BY87" s="205"/>
      <c r="BZ87" s="61"/>
      <c r="CA87" s="60"/>
      <c r="CB87" s="60"/>
      <c r="CC87" s="60"/>
      <c r="CD87" s="60"/>
      <c r="CE87" s="205"/>
      <c r="CF87" s="207"/>
      <c r="CG87" s="60"/>
      <c r="CH87" s="60"/>
      <c r="CI87" s="60"/>
      <c r="CJ87" s="205"/>
      <c r="CK87" s="207"/>
      <c r="CL87" s="60"/>
      <c r="CM87" s="60"/>
      <c r="CN87" s="60"/>
      <c r="CO87" s="60"/>
      <c r="CP87" s="205"/>
      <c r="CQ87" s="209"/>
      <c r="CR87" s="209"/>
      <c r="CS87" s="209"/>
      <c r="CT87" s="209"/>
      <c r="CU87" s="207"/>
    </row>
    <row r="88" spans="1:99">
      <c r="A88" s="161" t="s">
        <v>191</v>
      </c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3"/>
      <c r="N88" s="155"/>
      <c r="O88" s="155"/>
      <c r="P88" s="155"/>
      <c r="Q88" s="180"/>
      <c r="R88" s="181"/>
      <c r="S88" s="181"/>
      <c r="T88" s="181"/>
      <c r="U88" s="181"/>
      <c r="V88" s="181"/>
      <c r="W88" s="181"/>
      <c r="X88" s="182"/>
      <c r="Y88" s="40"/>
      <c r="Z88" s="40"/>
      <c r="AA88" s="40"/>
      <c r="AB88" s="40"/>
      <c r="AC88" s="40"/>
      <c r="AD88" s="40"/>
      <c r="AE88" s="189"/>
      <c r="AF88" s="190"/>
      <c r="AG88" s="191"/>
      <c r="AH88" s="59"/>
      <c r="AI88" s="59"/>
      <c r="AJ88" s="59"/>
      <c r="AK88" s="59"/>
      <c r="AL88" s="198"/>
      <c r="AM88" s="199"/>
      <c r="AN88" s="200"/>
      <c r="AO88" s="59"/>
      <c r="AP88" s="59"/>
      <c r="AQ88" s="189"/>
      <c r="AR88" s="191"/>
      <c r="AS88" s="59"/>
      <c r="AT88" s="59"/>
      <c r="AU88" s="59"/>
      <c r="AV88" s="213"/>
      <c r="AW88" s="214"/>
      <c r="AX88" s="59"/>
      <c r="AY88" s="59"/>
      <c r="AZ88" s="59"/>
      <c r="BA88" s="189"/>
      <c r="BB88" s="191"/>
      <c r="BC88" s="59"/>
      <c r="BD88" s="59"/>
      <c r="BE88" s="59"/>
      <c r="BF88" s="219"/>
      <c r="BG88" s="220"/>
      <c r="BH88" s="59"/>
      <c r="BI88" s="59"/>
      <c r="BJ88" s="224"/>
      <c r="BK88" s="59"/>
      <c r="BL88" s="59"/>
      <c r="BM88" s="59"/>
      <c r="BN88" s="59"/>
      <c r="BO88" s="227"/>
      <c r="BP88" s="60"/>
      <c r="BQ88" s="60"/>
      <c r="BR88" s="60"/>
      <c r="BS88" s="60"/>
      <c r="BT88" s="227"/>
      <c r="BU88" s="60"/>
      <c r="BV88" s="60"/>
      <c r="BW88" s="60"/>
      <c r="BX88" s="60"/>
      <c r="BY88" s="205"/>
      <c r="BZ88" s="61"/>
      <c r="CA88" s="60"/>
      <c r="CB88" s="60"/>
      <c r="CC88" s="60"/>
      <c r="CD88" s="60"/>
      <c r="CE88" s="205"/>
      <c r="CF88" s="207"/>
      <c r="CG88" s="60"/>
      <c r="CH88" s="60"/>
      <c r="CI88" s="60"/>
      <c r="CJ88" s="205"/>
      <c r="CK88" s="207"/>
      <c r="CL88" s="60"/>
      <c r="CM88" s="60"/>
      <c r="CN88" s="60"/>
      <c r="CO88" s="60"/>
      <c r="CP88" s="205"/>
      <c r="CQ88" s="209"/>
      <c r="CR88" s="209"/>
      <c r="CS88" s="209"/>
      <c r="CT88" s="209"/>
      <c r="CU88" s="207"/>
    </row>
    <row r="89" spans="1:99">
      <c r="A89" s="161" t="s">
        <v>192</v>
      </c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3"/>
      <c r="N89" s="155"/>
      <c r="O89" s="155"/>
      <c r="P89" s="155"/>
      <c r="Q89" s="180"/>
      <c r="R89" s="181"/>
      <c r="S89" s="181"/>
      <c r="T89" s="181"/>
      <c r="U89" s="181"/>
      <c r="V89" s="181"/>
      <c r="W89" s="181"/>
      <c r="X89" s="182"/>
      <c r="Y89" s="40"/>
      <c r="Z89" s="40"/>
      <c r="AA89" s="40"/>
      <c r="AB89" s="40"/>
      <c r="AC89" s="40"/>
      <c r="AD89" s="40"/>
      <c r="AE89" s="189"/>
      <c r="AF89" s="190"/>
      <c r="AG89" s="191"/>
      <c r="AH89" s="59"/>
      <c r="AI89" s="59"/>
      <c r="AJ89" s="59"/>
      <c r="AK89" s="59"/>
      <c r="AL89" s="198"/>
      <c r="AM89" s="199"/>
      <c r="AN89" s="200"/>
      <c r="AO89" s="59"/>
      <c r="AP89" s="59"/>
      <c r="AQ89" s="189"/>
      <c r="AR89" s="191"/>
      <c r="AS89" s="59"/>
      <c r="AT89" s="59"/>
      <c r="AU89" s="59"/>
      <c r="AV89" s="213"/>
      <c r="AW89" s="214"/>
      <c r="AX89" s="59"/>
      <c r="AY89" s="59"/>
      <c r="AZ89" s="59"/>
      <c r="BA89" s="189"/>
      <c r="BB89" s="191"/>
      <c r="BC89" s="59"/>
      <c r="BD89" s="59"/>
      <c r="BE89" s="59"/>
      <c r="BF89" s="219"/>
      <c r="BG89" s="220"/>
      <c r="BH89" s="59"/>
      <c r="BI89" s="59"/>
      <c r="BJ89" s="224"/>
      <c r="BK89" s="59"/>
      <c r="BL89" s="59"/>
      <c r="BM89" s="59"/>
      <c r="BN89" s="59"/>
      <c r="BO89" s="227"/>
      <c r="BP89" s="60"/>
      <c r="BQ89" s="60"/>
      <c r="BR89" s="60"/>
      <c r="BS89" s="60"/>
      <c r="BT89" s="227"/>
      <c r="BU89" s="60"/>
      <c r="BV89" s="60"/>
      <c r="BW89" s="60"/>
      <c r="BX89" s="60"/>
      <c r="BY89" s="205"/>
      <c r="BZ89" s="61"/>
      <c r="CA89" s="60"/>
      <c r="CB89" s="60"/>
      <c r="CC89" s="60"/>
      <c r="CD89" s="60"/>
      <c r="CE89" s="205"/>
      <c r="CF89" s="207"/>
      <c r="CG89" s="60"/>
      <c r="CH89" s="60"/>
      <c r="CI89" s="60"/>
      <c r="CJ89" s="205"/>
      <c r="CK89" s="207"/>
      <c r="CL89" s="60"/>
      <c r="CM89" s="60"/>
      <c r="CN89" s="60"/>
      <c r="CO89" s="60"/>
      <c r="CP89" s="205"/>
      <c r="CQ89" s="209"/>
      <c r="CR89" s="209"/>
      <c r="CS89" s="209"/>
      <c r="CT89" s="209"/>
      <c r="CU89" s="207"/>
    </row>
    <row r="90" spans="1:99">
      <c r="A90" s="229" t="s">
        <v>193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1"/>
      <c r="N90" s="155"/>
      <c r="O90" s="155"/>
      <c r="P90" s="155"/>
      <c r="Q90" s="183"/>
      <c r="R90" s="184"/>
      <c r="S90" s="184"/>
      <c r="T90" s="184"/>
      <c r="U90" s="184"/>
      <c r="V90" s="184"/>
      <c r="W90" s="184"/>
      <c r="X90" s="185"/>
      <c r="Y90" s="40"/>
      <c r="Z90" s="40"/>
      <c r="AA90" s="40"/>
      <c r="AB90" s="40"/>
      <c r="AC90" s="40"/>
      <c r="AD90" s="40"/>
      <c r="AE90" s="192"/>
      <c r="AF90" s="193"/>
      <c r="AG90" s="194"/>
      <c r="AH90" s="59"/>
      <c r="AI90" s="59"/>
      <c r="AJ90" s="59"/>
      <c r="AK90" s="59"/>
      <c r="AL90" s="201"/>
      <c r="AM90" s="202"/>
      <c r="AN90" s="203"/>
      <c r="AO90" s="59"/>
      <c r="AP90" s="59"/>
      <c r="AQ90" s="192"/>
      <c r="AR90" s="194"/>
      <c r="AS90" s="59"/>
      <c r="AT90" s="59"/>
      <c r="AU90" s="59"/>
      <c r="AV90" s="215"/>
      <c r="AW90" s="216"/>
      <c r="AX90" s="59"/>
      <c r="AY90" s="59"/>
      <c r="AZ90" s="59"/>
      <c r="BA90" s="192"/>
      <c r="BB90" s="194"/>
      <c r="BC90" s="59"/>
      <c r="BD90" s="59"/>
      <c r="BE90" s="59"/>
      <c r="BF90" s="221"/>
      <c r="BG90" s="222"/>
      <c r="BH90" s="59"/>
      <c r="BI90" s="59"/>
      <c r="BJ90" s="225"/>
      <c r="BK90" s="59"/>
      <c r="BL90" s="59"/>
      <c r="BM90" s="59"/>
      <c r="BN90" s="59"/>
      <c r="BO90" s="228"/>
      <c r="BP90" s="60"/>
      <c r="BQ90" s="60"/>
      <c r="BR90" s="60"/>
      <c r="BS90" s="60"/>
      <c r="BT90" s="228"/>
      <c r="BU90" s="60"/>
      <c r="BV90" s="60"/>
      <c r="BW90" s="60"/>
      <c r="BX90" s="60"/>
      <c r="BY90" s="206"/>
      <c r="BZ90" s="62"/>
      <c r="CA90" s="60"/>
      <c r="CB90" s="60"/>
      <c r="CC90" s="60"/>
      <c r="CD90" s="60"/>
      <c r="CE90" s="206"/>
      <c r="CF90" s="208"/>
      <c r="CG90" s="60"/>
      <c r="CH90" s="60"/>
      <c r="CI90" s="60"/>
      <c r="CJ90" s="206"/>
      <c r="CK90" s="208"/>
      <c r="CL90" s="60"/>
      <c r="CM90" s="60"/>
      <c r="CN90" s="60"/>
      <c r="CO90" s="60"/>
      <c r="CP90" s="206"/>
      <c r="CQ90" s="210"/>
      <c r="CR90" s="210"/>
      <c r="CS90" s="210"/>
      <c r="CT90" s="210"/>
      <c r="CU90" s="208"/>
    </row>
    <row r="91" spans="1:99">
      <c r="A91" s="152" t="s">
        <v>148</v>
      </c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4"/>
      <c r="N91" s="155" t="s">
        <v>34</v>
      </c>
      <c r="O91" s="155"/>
      <c r="P91" s="155"/>
      <c r="Q91" s="167"/>
      <c r="R91" s="168"/>
      <c r="S91" s="169"/>
      <c r="T91" s="47"/>
      <c r="U91" s="47"/>
      <c r="V91" s="47"/>
      <c r="W91" s="47"/>
      <c r="X91" s="156"/>
      <c r="Y91" s="156"/>
      <c r="Z91" s="156"/>
      <c r="AA91" s="156"/>
      <c r="AB91" s="156"/>
      <c r="AC91" s="156"/>
      <c r="AD91" s="156"/>
      <c r="AE91" s="101"/>
      <c r="AF91" s="159"/>
      <c r="AG91" s="159"/>
      <c r="AH91" s="32"/>
      <c r="AI91" s="32"/>
      <c r="AJ91" s="32"/>
      <c r="AK91" s="33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  <c r="BY91" s="160"/>
      <c r="BZ91" s="160"/>
      <c r="CA91" s="160"/>
      <c r="CB91" s="160"/>
      <c r="CC91" s="160"/>
      <c r="CD91" s="160"/>
      <c r="CE91" s="160"/>
      <c r="CF91" s="160"/>
      <c r="CG91" s="160"/>
      <c r="CH91" s="160"/>
      <c r="CI91" s="160"/>
      <c r="CJ91" s="160"/>
      <c r="CK91" s="160"/>
      <c r="CL91" s="160"/>
      <c r="CM91" s="160"/>
      <c r="CN91" s="160"/>
      <c r="CO91" s="160"/>
      <c r="CP91" s="160"/>
      <c r="CQ91" s="160"/>
      <c r="CR91" s="160"/>
      <c r="CS91" s="160"/>
      <c r="CT91" s="160"/>
      <c r="CU91" s="160"/>
    </row>
    <row r="92" spans="1:99">
      <c r="A92" s="161" t="s">
        <v>194</v>
      </c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3"/>
      <c r="N92" s="155"/>
      <c r="O92" s="155"/>
      <c r="P92" s="155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12"/>
      <c r="AF92" s="159"/>
      <c r="AG92" s="159"/>
      <c r="AH92" s="32"/>
      <c r="AI92" s="32"/>
      <c r="AJ92" s="32"/>
      <c r="AK92" s="33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  <c r="BV92" s="160"/>
      <c r="BW92" s="160"/>
      <c r="BX92" s="160"/>
      <c r="BY92" s="160"/>
      <c r="BZ92" s="160"/>
      <c r="CA92" s="160"/>
      <c r="CB92" s="160"/>
      <c r="CC92" s="160"/>
      <c r="CD92" s="160"/>
      <c r="CE92" s="160"/>
      <c r="CF92" s="160"/>
      <c r="CG92" s="160"/>
      <c r="CH92" s="160"/>
      <c r="CI92" s="160"/>
      <c r="CJ92" s="160"/>
      <c r="CK92" s="160"/>
      <c r="CL92" s="160"/>
      <c r="CM92" s="160"/>
      <c r="CN92" s="160"/>
      <c r="CO92" s="160"/>
      <c r="CP92" s="160"/>
      <c r="CQ92" s="160"/>
      <c r="CR92" s="160"/>
      <c r="CS92" s="160"/>
      <c r="CT92" s="160"/>
      <c r="CU92" s="160"/>
    </row>
    <row r="93" spans="1:99">
      <c r="A93" s="161" t="s">
        <v>195</v>
      </c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3"/>
      <c r="N93" s="155"/>
      <c r="O93" s="155"/>
      <c r="P93" s="155"/>
      <c r="Q93" s="233" t="s">
        <v>535</v>
      </c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5"/>
      <c r="AE93" s="118"/>
      <c r="AF93" s="119"/>
      <c r="AG93" s="119"/>
      <c r="AH93" s="50"/>
      <c r="AI93" s="50"/>
      <c r="AJ93" s="50"/>
      <c r="AK93" s="5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232"/>
      <c r="BB93" s="232"/>
      <c r="BC93" s="232"/>
      <c r="BD93" s="232"/>
      <c r="BE93" s="232"/>
      <c r="BF93" s="232"/>
      <c r="BG93" s="232"/>
      <c r="BH93" s="232"/>
      <c r="BI93" s="232"/>
      <c r="BJ93" s="232"/>
      <c r="BK93" s="232"/>
      <c r="BL93" s="232"/>
      <c r="BM93" s="232"/>
      <c r="BN93" s="232"/>
      <c r="BO93" s="232"/>
      <c r="BP93" s="232"/>
      <c r="BQ93" s="232"/>
      <c r="BR93" s="232"/>
      <c r="BS93" s="232"/>
      <c r="BT93" s="232"/>
      <c r="BU93" s="232"/>
      <c r="BV93" s="232"/>
      <c r="BW93" s="232"/>
      <c r="BX93" s="232"/>
      <c r="BY93" s="232"/>
      <c r="BZ93" s="232"/>
      <c r="CA93" s="232"/>
      <c r="CB93" s="232"/>
      <c r="CC93" s="232"/>
      <c r="CD93" s="232"/>
      <c r="CE93" s="232"/>
      <c r="CF93" s="232"/>
      <c r="CG93" s="232"/>
      <c r="CH93" s="232"/>
      <c r="CI93" s="232"/>
      <c r="CJ93" s="232"/>
      <c r="CK93" s="232"/>
      <c r="CL93" s="232"/>
      <c r="CM93" s="232"/>
      <c r="CN93" s="232"/>
      <c r="CO93" s="232"/>
      <c r="CP93" s="232"/>
      <c r="CQ93" s="232"/>
      <c r="CR93" s="232"/>
      <c r="CS93" s="232"/>
      <c r="CT93" s="232"/>
      <c r="CU93" s="232"/>
    </row>
    <row r="94" spans="1:99">
      <c r="A94" s="161" t="s">
        <v>196</v>
      </c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3"/>
      <c r="N94" s="155"/>
      <c r="O94" s="155"/>
      <c r="P94" s="155"/>
      <c r="Q94" s="236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8"/>
      <c r="AE94" s="138"/>
      <c r="AF94" s="139"/>
      <c r="AG94" s="139"/>
      <c r="AH94" s="45"/>
      <c r="AI94" s="45"/>
      <c r="AJ94" s="45"/>
      <c r="AK94" s="46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2"/>
      <c r="BM94" s="232"/>
      <c r="BN94" s="232"/>
      <c r="BO94" s="232"/>
      <c r="BP94" s="232"/>
      <c r="BQ94" s="232"/>
      <c r="BR94" s="232"/>
      <c r="BS94" s="232"/>
      <c r="BT94" s="232"/>
      <c r="BU94" s="232"/>
      <c r="BV94" s="232"/>
      <c r="BW94" s="232"/>
      <c r="BX94" s="232"/>
      <c r="BY94" s="232"/>
      <c r="BZ94" s="232"/>
      <c r="CA94" s="232"/>
      <c r="CB94" s="232"/>
      <c r="CC94" s="232"/>
      <c r="CD94" s="232"/>
      <c r="CE94" s="232"/>
      <c r="CF94" s="232"/>
      <c r="CG94" s="232"/>
      <c r="CH94" s="232"/>
      <c r="CI94" s="232"/>
      <c r="CJ94" s="232"/>
      <c r="CK94" s="232"/>
      <c r="CL94" s="232"/>
      <c r="CM94" s="232"/>
      <c r="CN94" s="232"/>
      <c r="CO94" s="232"/>
      <c r="CP94" s="232"/>
      <c r="CQ94" s="232"/>
      <c r="CR94" s="232"/>
      <c r="CS94" s="232"/>
      <c r="CT94" s="232"/>
      <c r="CU94" s="232"/>
    </row>
    <row r="95" spans="1:99">
      <c r="A95" s="161" t="s">
        <v>197</v>
      </c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3"/>
      <c r="N95" s="155"/>
      <c r="O95" s="155"/>
      <c r="P95" s="155"/>
      <c r="Q95" s="236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8"/>
      <c r="AE95" s="138"/>
      <c r="AF95" s="139"/>
      <c r="AG95" s="139"/>
      <c r="AH95" s="45"/>
      <c r="AI95" s="45"/>
      <c r="AJ95" s="45"/>
      <c r="AK95" s="46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232"/>
      <c r="BB95" s="232"/>
      <c r="BC95" s="232"/>
      <c r="BD95" s="232"/>
      <c r="BE95" s="232"/>
      <c r="BF95" s="232"/>
      <c r="BG95" s="232"/>
      <c r="BH95" s="232"/>
      <c r="BI95" s="232"/>
      <c r="BJ95" s="232"/>
      <c r="BK95" s="232"/>
      <c r="BL95" s="232"/>
      <c r="BM95" s="232"/>
      <c r="BN95" s="232"/>
      <c r="BO95" s="232"/>
      <c r="BP95" s="232"/>
      <c r="BQ95" s="232"/>
      <c r="BR95" s="232"/>
      <c r="BS95" s="232"/>
      <c r="BT95" s="232"/>
      <c r="BU95" s="232"/>
      <c r="BV95" s="232"/>
      <c r="BW95" s="232"/>
      <c r="BX95" s="232"/>
      <c r="BY95" s="232"/>
      <c r="BZ95" s="232"/>
      <c r="CA95" s="232"/>
      <c r="CB95" s="232"/>
      <c r="CC95" s="232"/>
      <c r="CD95" s="232"/>
      <c r="CE95" s="232"/>
      <c r="CF95" s="232"/>
      <c r="CG95" s="232"/>
      <c r="CH95" s="232"/>
      <c r="CI95" s="232"/>
      <c r="CJ95" s="232"/>
      <c r="CK95" s="232"/>
      <c r="CL95" s="232"/>
      <c r="CM95" s="232"/>
      <c r="CN95" s="232"/>
      <c r="CO95" s="232"/>
      <c r="CP95" s="232"/>
      <c r="CQ95" s="232"/>
      <c r="CR95" s="232"/>
      <c r="CS95" s="232"/>
      <c r="CT95" s="232"/>
      <c r="CU95" s="232"/>
    </row>
    <row r="96" spans="1:99">
      <c r="A96" s="229" t="s">
        <v>198</v>
      </c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1"/>
      <c r="N96" s="155"/>
      <c r="O96" s="155"/>
      <c r="P96" s="155"/>
      <c r="Q96" s="239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1"/>
      <c r="AE96" s="148"/>
      <c r="AF96" s="149"/>
      <c r="AG96" s="149"/>
      <c r="AH96" s="48"/>
      <c r="AI96" s="48"/>
      <c r="AJ96" s="48"/>
      <c r="AK96" s="49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232"/>
      <c r="BB96" s="232"/>
      <c r="BC96" s="232"/>
      <c r="BD96" s="232"/>
      <c r="BE96" s="232"/>
      <c r="BF96" s="232"/>
      <c r="BG96" s="232"/>
      <c r="BH96" s="232"/>
      <c r="BI96" s="232"/>
      <c r="BJ96" s="232"/>
      <c r="BK96" s="232"/>
      <c r="BL96" s="232"/>
      <c r="BM96" s="232"/>
      <c r="BN96" s="232"/>
      <c r="BO96" s="232"/>
      <c r="BP96" s="232"/>
      <c r="BQ96" s="232"/>
      <c r="BR96" s="232"/>
      <c r="BS96" s="232"/>
      <c r="BT96" s="232"/>
      <c r="BU96" s="232"/>
      <c r="BV96" s="232"/>
      <c r="BW96" s="232"/>
      <c r="BX96" s="232"/>
      <c r="BY96" s="232"/>
      <c r="BZ96" s="232"/>
      <c r="CA96" s="232"/>
      <c r="CB96" s="232"/>
      <c r="CC96" s="232"/>
      <c r="CD96" s="232"/>
      <c r="CE96" s="232"/>
      <c r="CF96" s="232"/>
      <c r="CG96" s="232"/>
      <c r="CH96" s="232"/>
      <c r="CI96" s="232"/>
      <c r="CJ96" s="232"/>
      <c r="CK96" s="232"/>
      <c r="CL96" s="232"/>
      <c r="CM96" s="232"/>
      <c r="CN96" s="232"/>
      <c r="CO96" s="232"/>
      <c r="CP96" s="232"/>
      <c r="CQ96" s="232"/>
      <c r="CR96" s="232"/>
      <c r="CS96" s="232"/>
      <c r="CT96" s="232"/>
      <c r="CU96" s="232"/>
    </row>
    <row r="97" spans="1:99">
      <c r="A97" s="152" t="s">
        <v>199</v>
      </c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4"/>
      <c r="N97" s="155" t="s">
        <v>35</v>
      </c>
      <c r="O97" s="155"/>
      <c r="P97" s="155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12"/>
      <c r="AF97" s="159"/>
      <c r="AG97" s="159"/>
      <c r="AH97" s="32"/>
      <c r="AI97" s="32"/>
      <c r="AJ97" s="32"/>
      <c r="AK97" s="33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160"/>
      <c r="BU97" s="160"/>
      <c r="BV97" s="160"/>
      <c r="BW97" s="160"/>
      <c r="BX97" s="160"/>
      <c r="BY97" s="160"/>
      <c r="BZ97" s="160"/>
      <c r="CA97" s="160"/>
      <c r="CB97" s="160"/>
      <c r="CC97" s="160"/>
      <c r="CD97" s="160"/>
      <c r="CE97" s="160"/>
      <c r="CF97" s="160"/>
      <c r="CG97" s="160"/>
      <c r="CH97" s="160"/>
      <c r="CI97" s="160"/>
      <c r="CJ97" s="160"/>
      <c r="CK97" s="160"/>
      <c r="CL97" s="160"/>
      <c r="CM97" s="160"/>
      <c r="CN97" s="160"/>
      <c r="CO97" s="160"/>
      <c r="CP97" s="160"/>
      <c r="CQ97" s="160"/>
      <c r="CR97" s="160"/>
      <c r="CS97" s="160"/>
      <c r="CT97" s="160"/>
      <c r="CU97" s="160"/>
    </row>
    <row r="98" spans="1:99">
      <c r="A98" s="161" t="s">
        <v>200</v>
      </c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3"/>
      <c r="N98" s="155"/>
      <c r="O98" s="155"/>
      <c r="P98" s="155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12"/>
      <c r="AF98" s="159"/>
      <c r="AG98" s="159"/>
      <c r="AH98" s="32"/>
      <c r="AI98" s="32"/>
      <c r="AJ98" s="32"/>
      <c r="AK98" s="33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0"/>
      <c r="BR98" s="160"/>
      <c r="BS98" s="160"/>
      <c r="BT98" s="160"/>
      <c r="BU98" s="160"/>
      <c r="BV98" s="160"/>
      <c r="BW98" s="160"/>
      <c r="BX98" s="160"/>
      <c r="BY98" s="160"/>
      <c r="BZ98" s="160"/>
      <c r="CA98" s="160"/>
      <c r="CB98" s="160"/>
      <c r="CC98" s="160"/>
      <c r="CD98" s="160"/>
      <c r="CE98" s="160"/>
      <c r="CF98" s="160"/>
      <c r="CG98" s="160"/>
      <c r="CH98" s="160"/>
      <c r="CI98" s="160"/>
      <c r="CJ98" s="160"/>
      <c r="CK98" s="160"/>
      <c r="CL98" s="160"/>
      <c r="CM98" s="160"/>
      <c r="CN98" s="160"/>
      <c r="CO98" s="160"/>
      <c r="CP98" s="160"/>
      <c r="CQ98" s="160"/>
      <c r="CR98" s="160"/>
      <c r="CS98" s="160"/>
      <c r="CT98" s="160"/>
      <c r="CU98" s="160"/>
    </row>
    <row r="99" spans="1:99">
      <c r="A99" s="161" t="s">
        <v>201</v>
      </c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3"/>
      <c r="N99" s="155"/>
      <c r="O99" s="155"/>
      <c r="P99" s="155"/>
      <c r="Q99" s="233" t="s">
        <v>202</v>
      </c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5"/>
      <c r="AE99" s="115"/>
      <c r="AF99" s="116"/>
      <c r="AG99" s="116"/>
      <c r="AH99" s="63"/>
      <c r="AI99" s="63"/>
      <c r="AJ99" s="63"/>
      <c r="AK99" s="64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  <c r="AW99" s="232"/>
      <c r="AX99" s="232"/>
      <c r="AY99" s="232"/>
      <c r="AZ99" s="232"/>
      <c r="BA99" s="232"/>
      <c r="BB99" s="232"/>
      <c r="BC99" s="232"/>
      <c r="BD99" s="232"/>
      <c r="BE99" s="232"/>
      <c r="BF99" s="232"/>
      <c r="BG99" s="232"/>
      <c r="BH99" s="232"/>
      <c r="BI99" s="232"/>
      <c r="BJ99" s="232"/>
      <c r="BK99" s="232"/>
      <c r="BL99" s="232"/>
      <c r="BM99" s="232"/>
      <c r="BN99" s="232"/>
      <c r="BO99" s="232"/>
      <c r="BP99" s="232"/>
      <c r="BQ99" s="232"/>
      <c r="BR99" s="232"/>
      <c r="BS99" s="232"/>
      <c r="BT99" s="232"/>
      <c r="BU99" s="232"/>
      <c r="BV99" s="232"/>
      <c r="BW99" s="232"/>
      <c r="BX99" s="232"/>
      <c r="BY99" s="232"/>
      <c r="BZ99" s="232"/>
      <c r="CA99" s="232"/>
      <c r="CB99" s="232"/>
      <c r="CC99" s="232"/>
      <c r="CD99" s="232"/>
      <c r="CE99" s="232"/>
      <c r="CF99" s="232"/>
      <c r="CG99" s="232"/>
      <c r="CH99" s="232"/>
      <c r="CI99" s="232"/>
      <c r="CJ99" s="232"/>
      <c r="CK99" s="232"/>
      <c r="CL99" s="232"/>
      <c r="CM99" s="232"/>
      <c r="CN99" s="232"/>
      <c r="CO99" s="232"/>
      <c r="CP99" s="232"/>
      <c r="CQ99" s="232"/>
      <c r="CR99" s="232"/>
      <c r="CS99" s="232"/>
      <c r="CT99" s="232"/>
      <c r="CU99" s="232"/>
    </row>
    <row r="100" spans="1:99">
      <c r="A100" s="161" t="s">
        <v>203</v>
      </c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3"/>
      <c r="N100" s="155"/>
      <c r="O100" s="155"/>
      <c r="P100" s="155"/>
      <c r="Q100" s="236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8"/>
      <c r="AE100" s="205"/>
      <c r="AF100" s="209"/>
      <c r="AG100" s="209"/>
      <c r="AH100" s="65"/>
      <c r="AI100" s="65"/>
      <c r="AJ100" s="65"/>
      <c r="AK100" s="66"/>
      <c r="AL100" s="232"/>
      <c r="AM100" s="232"/>
      <c r="AN100" s="232"/>
      <c r="AO100" s="232"/>
      <c r="AP100" s="232"/>
      <c r="AQ100" s="232"/>
      <c r="AR100" s="232"/>
      <c r="AS100" s="232"/>
      <c r="AT100" s="232"/>
      <c r="AU100" s="232"/>
      <c r="AV100" s="232"/>
      <c r="AW100" s="232"/>
      <c r="AX100" s="232"/>
      <c r="AY100" s="232"/>
      <c r="AZ100" s="232"/>
      <c r="BA100" s="232"/>
      <c r="BB100" s="232"/>
      <c r="BC100" s="232"/>
      <c r="BD100" s="232"/>
      <c r="BE100" s="232"/>
      <c r="BF100" s="232"/>
      <c r="BG100" s="232"/>
      <c r="BH100" s="232"/>
      <c r="BI100" s="232"/>
      <c r="BJ100" s="232"/>
      <c r="BK100" s="232"/>
      <c r="BL100" s="232"/>
      <c r="BM100" s="232"/>
      <c r="BN100" s="232"/>
      <c r="BO100" s="232"/>
      <c r="BP100" s="232"/>
      <c r="BQ100" s="232"/>
      <c r="BR100" s="232"/>
      <c r="BS100" s="232"/>
      <c r="BT100" s="232"/>
      <c r="BU100" s="232"/>
      <c r="BV100" s="232"/>
      <c r="BW100" s="232"/>
      <c r="BX100" s="232"/>
      <c r="BY100" s="232"/>
      <c r="BZ100" s="232"/>
      <c r="CA100" s="232"/>
      <c r="CB100" s="232"/>
      <c r="CC100" s="232"/>
      <c r="CD100" s="232"/>
      <c r="CE100" s="232"/>
      <c r="CF100" s="232"/>
      <c r="CG100" s="232"/>
      <c r="CH100" s="232"/>
      <c r="CI100" s="232"/>
      <c r="CJ100" s="232"/>
      <c r="CK100" s="232"/>
      <c r="CL100" s="232"/>
      <c r="CM100" s="232"/>
      <c r="CN100" s="232"/>
      <c r="CO100" s="232"/>
      <c r="CP100" s="232"/>
      <c r="CQ100" s="232"/>
      <c r="CR100" s="232"/>
      <c r="CS100" s="232"/>
      <c r="CT100" s="232"/>
      <c r="CU100" s="232"/>
    </row>
    <row r="101" spans="1:99">
      <c r="A101" s="161" t="s">
        <v>204</v>
      </c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3"/>
      <c r="N101" s="155"/>
      <c r="O101" s="155"/>
      <c r="P101" s="155"/>
      <c r="Q101" s="236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8"/>
      <c r="AE101" s="205"/>
      <c r="AF101" s="209"/>
      <c r="AG101" s="209"/>
      <c r="AH101" s="65"/>
      <c r="AI101" s="65"/>
      <c r="AJ101" s="65"/>
      <c r="AK101" s="66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32"/>
      <c r="AV101" s="232"/>
      <c r="AW101" s="232"/>
      <c r="AX101" s="232"/>
      <c r="AY101" s="232"/>
      <c r="AZ101" s="232"/>
      <c r="BA101" s="232"/>
      <c r="BB101" s="232"/>
      <c r="BC101" s="232"/>
      <c r="BD101" s="232"/>
      <c r="BE101" s="232"/>
      <c r="BF101" s="232"/>
      <c r="BG101" s="232"/>
      <c r="BH101" s="232"/>
      <c r="BI101" s="232"/>
      <c r="BJ101" s="232"/>
      <c r="BK101" s="232"/>
      <c r="BL101" s="232"/>
      <c r="BM101" s="232"/>
      <c r="BN101" s="232"/>
      <c r="BO101" s="232"/>
      <c r="BP101" s="232"/>
      <c r="BQ101" s="232"/>
      <c r="BR101" s="232"/>
      <c r="BS101" s="232"/>
      <c r="BT101" s="232"/>
      <c r="BU101" s="232"/>
      <c r="BV101" s="232"/>
      <c r="BW101" s="232"/>
      <c r="BX101" s="232"/>
      <c r="BY101" s="232"/>
      <c r="BZ101" s="232"/>
      <c r="CA101" s="232"/>
      <c r="CB101" s="232"/>
      <c r="CC101" s="232"/>
      <c r="CD101" s="232"/>
      <c r="CE101" s="232"/>
      <c r="CF101" s="232"/>
      <c r="CG101" s="232"/>
      <c r="CH101" s="232"/>
      <c r="CI101" s="232"/>
      <c r="CJ101" s="232"/>
      <c r="CK101" s="232"/>
      <c r="CL101" s="232"/>
      <c r="CM101" s="232"/>
      <c r="CN101" s="232"/>
      <c r="CO101" s="232"/>
      <c r="CP101" s="232"/>
      <c r="CQ101" s="232"/>
      <c r="CR101" s="232"/>
      <c r="CS101" s="232"/>
      <c r="CT101" s="232"/>
      <c r="CU101" s="232"/>
    </row>
    <row r="102" spans="1:99">
      <c r="A102" s="161" t="s">
        <v>205</v>
      </c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3"/>
      <c r="N102" s="155"/>
      <c r="O102" s="155"/>
      <c r="P102" s="155"/>
      <c r="Q102" s="236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8"/>
      <c r="AE102" s="205"/>
      <c r="AF102" s="209"/>
      <c r="AG102" s="209"/>
      <c r="AH102" s="65"/>
      <c r="AI102" s="65"/>
      <c r="AJ102" s="65"/>
      <c r="AK102" s="66"/>
      <c r="AL102" s="232"/>
      <c r="AM102" s="232"/>
      <c r="AN102" s="232"/>
      <c r="AO102" s="232"/>
      <c r="AP102" s="232"/>
      <c r="AQ102" s="232"/>
      <c r="AR102" s="232"/>
      <c r="AS102" s="232"/>
      <c r="AT102" s="232"/>
      <c r="AU102" s="232"/>
      <c r="AV102" s="232"/>
      <c r="AW102" s="232"/>
      <c r="AX102" s="232"/>
      <c r="AY102" s="232"/>
      <c r="AZ102" s="232"/>
      <c r="BA102" s="232"/>
      <c r="BB102" s="232"/>
      <c r="BC102" s="232"/>
      <c r="BD102" s="232"/>
      <c r="BE102" s="232"/>
      <c r="BF102" s="232"/>
      <c r="BG102" s="232"/>
      <c r="BH102" s="232"/>
      <c r="BI102" s="232"/>
      <c r="BJ102" s="232"/>
      <c r="BK102" s="232"/>
      <c r="BL102" s="232"/>
      <c r="BM102" s="232"/>
      <c r="BN102" s="232"/>
      <c r="BO102" s="232"/>
      <c r="BP102" s="232"/>
      <c r="BQ102" s="232"/>
      <c r="BR102" s="232"/>
      <c r="BS102" s="232"/>
      <c r="BT102" s="232"/>
      <c r="BU102" s="232"/>
      <c r="BV102" s="232"/>
      <c r="BW102" s="232"/>
      <c r="BX102" s="232"/>
      <c r="BY102" s="232"/>
      <c r="BZ102" s="232"/>
      <c r="CA102" s="232"/>
      <c r="CB102" s="232"/>
      <c r="CC102" s="232"/>
      <c r="CD102" s="232"/>
      <c r="CE102" s="232"/>
      <c r="CF102" s="232"/>
      <c r="CG102" s="232"/>
      <c r="CH102" s="232"/>
      <c r="CI102" s="232"/>
      <c r="CJ102" s="232"/>
      <c r="CK102" s="232"/>
      <c r="CL102" s="232"/>
      <c r="CM102" s="232"/>
      <c r="CN102" s="232"/>
      <c r="CO102" s="232"/>
      <c r="CP102" s="232"/>
      <c r="CQ102" s="232"/>
      <c r="CR102" s="232"/>
      <c r="CS102" s="232"/>
      <c r="CT102" s="232"/>
      <c r="CU102" s="232"/>
    </row>
    <row r="103" spans="1:99">
      <c r="A103" s="161" t="s">
        <v>206</v>
      </c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3"/>
      <c r="N103" s="155"/>
      <c r="O103" s="155"/>
      <c r="P103" s="155"/>
      <c r="Q103" s="236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8"/>
      <c r="AE103" s="205"/>
      <c r="AF103" s="209"/>
      <c r="AG103" s="209"/>
      <c r="AH103" s="65"/>
      <c r="AI103" s="65"/>
      <c r="AJ103" s="65"/>
      <c r="AK103" s="66"/>
      <c r="AL103" s="232"/>
      <c r="AM103" s="232"/>
      <c r="AN103" s="232"/>
      <c r="AO103" s="232"/>
      <c r="AP103" s="232"/>
      <c r="AQ103" s="232"/>
      <c r="AR103" s="232"/>
      <c r="AS103" s="232"/>
      <c r="AT103" s="232"/>
      <c r="AU103" s="232"/>
      <c r="AV103" s="232"/>
      <c r="AW103" s="232"/>
      <c r="AX103" s="232"/>
      <c r="AY103" s="232"/>
      <c r="AZ103" s="232"/>
      <c r="BA103" s="232"/>
      <c r="BB103" s="232"/>
      <c r="BC103" s="232"/>
      <c r="BD103" s="232"/>
      <c r="BE103" s="232"/>
      <c r="BF103" s="232"/>
      <c r="BG103" s="232"/>
      <c r="BH103" s="232"/>
      <c r="BI103" s="232"/>
      <c r="BJ103" s="232"/>
      <c r="BK103" s="232"/>
      <c r="BL103" s="232"/>
      <c r="BM103" s="232"/>
      <c r="BN103" s="232"/>
      <c r="BO103" s="232"/>
      <c r="BP103" s="232"/>
      <c r="BQ103" s="232"/>
      <c r="BR103" s="232"/>
      <c r="BS103" s="232"/>
      <c r="BT103" s="232"/>
      <c r="BU103" s="232"/>
      <c r="BV103" s="232"/>
      <c r="BW103" s="232"/>
      <c r="BX103" s="232"/>
      <c r="BY103" s="232"/>
      <c r="BZ103" s="232"/>
      <c r="CA103" s="232"/>
      <c r="CB103" s="232"/>
      <c r="CC103" s="232"/>
      <c r="CD103" s="232"/>
      <c r="CE103" s="232"/>
      <c r="CF103" s="232"/>
      <c r="CG103" s="232"/>
      <c r="CH103" s="232"/>
      <c r="CI103" s="232"/>
      <c r="CJ103" s="232"/>
      <c r="CK103" s="232"/>
      <c r="CL103" s="232"/>
      <c r="CM103" s="232"/>
      <c r="CN103" s="232"/>
      <c r="CO103" s="232"/>
      <c r="CP103" s="232"/>
      <c r="CQ103" s="232"/>
      <c r="CR103" s="232"/>
      <c r="CS103" s="232"/>
      <c r="CT103" s="232"/>
      <c r="CU103" s="232"/>
    </row>
    <row r="104" spans="1:99">
      <c r="A104" s="161" t="s">
        <v>207</v>
      </c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3"/>
      <c r="N104" s="155"/>
      <c r="O104" s="155"/>
      <c r="P104" s="155"/>
      <c r="Q104" s="236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8"/>
      <c r="AE104" s="205"/>
      <c r="AF104" s="209"/>
      <c r="AG104" s="209"/>
      <c r="AH104" s="65"/>
      <c r="AI104" s="65"/>
      <c r="AJ104" s="65"/>
      <c r="AK104" s="66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2"/>
      <c r="BN104" s="232"/>
      <c r="BO104" s="232"/>
      <c r="BP104" s="232"/>
      <c r="BQ104" s="232"/>
      <c r="BR104" s="232"/>
      <c r="BS104" s="232"/>
      <c r="BT104" s="232"/>
      <c r="BU104" s="232"/>
      <c r="BV104" s="232"/>
      <c r="BW104" s="232"/>
      <c r="BX104" s="232"/>
      <c r="BY104" s="232"/>
      <c r="BZ104" s="232"/>
      <c r="CA104" s="232"/>
      <c r="CB104" s="232"/>
      <c r="CC104" s="232"/>
      <c r="CD104" s="232"/>
      <c r="CE104" s="232"/>
      <c r="CF104" s="232"/>
      <c r="CG104" s="232"/>
      <c r="CH104" s="232"/>
      <c r="CI104" s="232"/>
      <c r="CJ104" s="232"/>
      <c r="CK104" s="232"/>
      <c r="CL104" s="232"/>
      <c r="CM104" s="232"/>
      <c r="CN104" s="232"/>
      <c r="CO104" s="232"/>
      <c r="CP104" s="232"/>
      <c r="CQ104" s="232"/>
      <c r="CR104" s="232"/>
      <c r="CS104" s="232"/>
      <c r="CT104" s="232"/>
      <c r="CU104" s="232"/>
    </row>
    <row r="105" spans="1:99">
      <c r="A105" s="161" t="s">
        <v>208</v>
      </c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3"/>
      <c r="N105" s="155"/>
      <c r="O105" s="155"/>
      <c r="P105" s="155"/>
      <c r="Q105" s="236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8"/>
      <c r="AE105" s="205"/>
      <c r="AF105" s="209"/>
      <c r="AG105" s="209"/>
      <c r="AH105" s="65"/>
      <c r="AI105" s="65"/>
      <c r="AJ105" s="65"/>
      <c r="AK105" s="66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2"/>
      <c r="BN105" s="232"/>
      <c r="BO105" s="232"/>
      <c r="BP105" s="232"/>
      <c r="BQ105" s="232"/>
      <c r="BR105" s="232"/>
      <c r="BS105" s="232"/>
      <c r="BT105" s="232"/>
      <c r="BU105" s="232"/>
      <c r="BV105" s="232"/>
      <c r="BW105" s="232"/>
      <c r="BX105" s="232"/>
      <c r="BY105" s="232"/>
      <c r="BZ105" s="232"/>
      <c r="CA105" s="232"/>
      <c r="CB105" s="232"/>
      <c r="CC105" s="232"/>
      <c r="CD105" s="232"/>
      <c r="CE105" s="232"/>
      <c r="CF105" s="232"/>
      <c r="CG105" s="232"/>
      <c r="CH105" s="232"/>
      <c r="CI105" s="232"/>
      <c r="CJ105" s="232"/>
      <c r="CK105" s="232"/>
      <c r="CL105" s="232"/>
      <c r="CM105" s="232"/>
      <c r="CN105" s="232"/>
      <c r="CO105" s="232"/>
      <c r="CP105" s="232"/>
      <c r="CQ105" s="232"/>
      <c r="CR105" s="232"/>
      <c r="CS105" s="232"/>
      <c r="CT105" s="232"/>
      <c r="CU105" s="232"/>
    </row>
    <row r="106" spans="1:99">
      <c r="A106" s="161" t="s">
        <v>209</v>
      </c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3"/>
      <c r="N106" s="155"/>
      <c r="O106" s="155"/>
      <c r="P106" s="155"/>
      <c r="Q106" s="236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8"/>
      <c r="AE106" s="205"/>
      <c r="AF106" s="209"/>
      <c r="AG106" s="209"/>
      <c r="AH106" s="65"/>
      <c r="AI106" s="65"/>
      <c r="AJ106" s="65"/>
      <c r="AK106" s="66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2"/>
      <c r="BM106" s="232"/>
      <c r="BN106" s="232"/>
      <c r="BO106" s="232"/>
      <c r="BP106" s="232"/>
      <c r="BQ106" s="232"/>
      <c r="BR106" s="232"/>
      <c r="BS106" s="232"/>
      <c r="BT106" s="232"/>
      <c r="BU106" s="232"/>
      <c r="BV106" s="232"/>
      <c r="BW106" s="232"/>
      <c r="BX106" s="232"/>
      <c r="BY106" s="232"/>
      <c r="BZ106" s="232"/>
      <c r="CA106" s="232"/>
      <c r="CB106" s="232"/>
      <c r="CC106" s="232"/>
      <c r="CD106" s="232"/>
      <c r="CE106" s="232"/>
      <c r="CF106" s="232"/>
      <c r="CG106" s="232"/>
      <c r="CH106" s="232"/>
      <c r="CI106" s="232"/>
      <c r="CJ106" s="232"/>
      <c r="CK106" s="232"/>
      <c r="CL106" s="232"/>
      <c r="CM106" s="232"/>
      <c r="CN106" s="232"/>
      <c r="CO106" s="232"/>
      <c r="CP106" s="232"/>
      <c r="CQ106" s="232"/>
      <c r="CR106" s="232"/>
      <c r="CS106" s="232"/>
      <c r="CT106" s="232"/>
      <c r="CU106" s="232"/>
    </row>
    <row r="107" spans="1:99">
      <c r="A107" s="161" t="s">
        <v>210</v>
      </c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3"/>
      <c r="N107" s="155"/>
      <c r="O107" s="155"/>
      <c r="P107" s="155"/>
      <c r="Q107" s="236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8"/>
      <c r="AE107" s="205"/>
      <c r="AF107" s="209"/>
      <c r="AG107" s="209"/>
      <c r="AH107" s="65"/>
      <c r="AI107" s="65"/>
      <c r="AJ107" s="65"/>
      <c r="AK107" s="66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  <c r="BF107" s="232"/>
      <c r="BG107" s="232"/>
      <c r="BH107" s="232"/>
      <c r="BI107" s="232"/>
      <c r="BJ107" s="232"/>
      <c r="BK107" s="232"/>
      <c r="BL107" s="232"/>
      <c r="BM107" s="232"/>
      <c r="BN107" s="232"/>
      <c r="BO107" s="232"/>
      <c r="BP107" s="232"/>
      <c r="BQ107" s="232"/>
      <c r="BR107" s="232"/>
      <c r="BS107" s="232"/>
      <c r="BT107" s="232"/>
      <c r="BU107" s="232"/>
      <c r="BV107" s="232"/>
      <c r="BW107" s="232"/>
      <c r="BX107" s="232"/>
      <c r="BY107" s="232"/>
      <c r="BZ107" s="232"/>
      <c r="CA107" s="232"/>
      <c r="CB107" s="232"/>
      <c r="CC107" s="232"/>
      <c r="CD107" s="232"/>
      <c r="CE107" s="232"/>
      <c r="CF107" s="232"/>
      <c r="CG107" s="232"/>
      <c r="CH107" s="232"/>
      <c r="CI107" s="232"/>
      <c r="CJ107" s="232"/>
      <c r="CK107" s="232"/>
      <c r="CL107" s="232"/>
      <c r="CM107" s="232"/>
      <c r="CN107" s="232"/>
      <c r="CO107" s="232"/>
      <c r="CP107" s="232"/>
      <c r="CQ107" s="232"/>
      <c r="CR107" s="232"/>
      <c r="CS107" s="232"/>
      <c r="CT107" s="232"/>
      <c r="CU107" s="232"/>
    </row>
    <row r="108" spans="1:99">
      <c r="A108" s="161" t="s">
        <v>211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3"/>
      <c r="N108" s="155"/>
      <c r="O108" s="155"/>
      <c r="P108" s="155"/>
      <c r="Q108" s="236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8"/>
      <c r="AE108" s="205"/>
      <c r="AF108" s="209"/>
      <c r="AG108" s="209"/>
      <c r="AH108" s="65"/>
      <c r="AI108" s="65"/>
      <c r="AJ108" s="65"/>
      <c r="AK108" s="66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2"/>
      <c r="BN108" s="232"/>
      <c r="BO108" s="232"/>
      <c r="BP108" s="232"/>
      <c r="BQ108" s="232"/>
      <c r="BR108" s="232"/>
      <c r="BS108" s="232"/>
      <c r="BT108" s="232"/>
      <c r="BU108" s="232"/>
      <c r="BV108" s="232"/>
      <c r="BW108" s="232"/>
      <c r="BX108" s="232"/>
      <c r="BY108" s="232"/>
      <c r="BZ108" s="232"/>
      <c r="CA108" s="232"/>
      <c r="CB108" s="232"/>
      <c r="CC108" s="232"/>
      <c r="CD108" s="232"/>
      <c r="CE108" s="232"/>
      <c r="CF108" s="232"/>
      <c r="CG108" s="232"/>
      <c r="CH108" s="232"/>
      <c r="CI108" s="232"/>
      <c r="CJ108" s="232"/>
      <c r="CK108" s="232"/>
      <c r="CL108" s="232"/>
      <c r="CM108" s="232"/>
      <c r="CN108" s="232"/>
      <c r="CO108" s="232"/>
      <c r="CP108" s="232"/>
      <c r="CQ108" s="232"/>
      <c r="CR108" s="232"/>
      <c r="CS108" s="232"/>
      <c r="CT108" s="232"/>
      <c r="CU108" s="232"/>
    </row>
    <row r="109" spans="1:99">
      <c r="A109" s="229" t="s">
        <v>212</v>
      </c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1"/>
      <c r="N109" s="155"/>
      <c r="O109" s="155"/>
      <c r="P109" s="155"/>
      <c r="Q109" s="239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  <c r="AB109" s="240"/>
      <c r="AC109" s="240"/>
      <c r="AD109" s="241"/>
      <c r="AE109" s="206"/>
      <c r="AF109" s="210"/>
      <c r="AG109" s="210"/>
      <c r="AH109" s="67"/>
      <c r="AI109" s="67"/>
      <c r="AJ109" s="67"/>
      <c r="AK109" s="68"/>
      <c r="AL109" s="232"/>
      <c r="AM109" s="232"/>
      <c r="AN109" s="232"/>
      <c r="AO109" s="232"/>
      <c r="AP109" s="232"/>
      <c r="AQ109" s="232"/>
      <c r="AR109" s="232"/>
      <c r="AS109" s="232"/>
      <c r="AT109" s="232"/>
      <c r="AU109" s="232"/>
      <c r="AV109" s="232"/>
      <c r="AW109" s="232"/>
      <c r="AX109" s="232"/>
      <c r="AY109" s="232"/>
      <c r="AZ109" s="232"/>
      <c r="BA109" s="232"/>
      <c r="BB109" s="232"/>
      <c r="BC109" s="232"/>
      <c r="BD109" s="232"/>
      <c r="BE109" s="232"/>
      <c r="BF109" s="232"/>
      <c r="BG109" s="232"/>
      <c r="BH109" s="232"/>
      <c r="BI109" s="232"/>
      <c r="BJ109" s="232"/>
      <c r="BK109" s="232"/>
      <c r="BL109" s="232"/>
      <c r="BM109" s="232"/>
      <c r="BN109" s="232"/>
      <c r="BO109" s="232"/>
      <c r="BP109" s="232"/>
      <c r="BQ109" s="232"/>
      <c r="BR109" s="232"/>
      <c r="BS109" s="232"/>
      <c r="BT109" s="232"/>
      <c r="BU109" s="232"/>
      <c r="BV109" s="232"/>
      <c r="BW109" s="232"/>
      <c r="BX109" s="232"/>
      <c r="BY109" s="232"/>
      <c r="BZ109" s="232"/>
      <c r="CA109" s="232"/>
      <c r="CB109" s="232"/>
      <c r="CC109" s="232"/>
      <c r="CD109" s="232"/>
      <c r="CE109" s="232"/>
      <c r="CF109" s="232"/>
      <c r="CG109" s="232"/>
      <c r="CH109" s="232"/>
      <c r="CI109" s="232"/>
      <c r="CJ109" s="232"/>
      <c r="CK109" s="232"/>
      <c r="CL109" s="232"/>
      <c r="CM109" s="232"/>
      <c r="CN109" s="232"/>
      <c r="CO109" s="232"/>
      <c r="CP109" s="232"/>
      <c r="CQ109" s="232"/>
      <c r="CR109" s="232"/>
      <c r="CS109" s="232"/>
      <c r="CT109" s="232"/>
      <c r="CU109" s="232"/>
    </row>
    <row r="110" spans="1:99">
      <c r="A110" s="152" t="s">
        <v>213</v>
      </c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4"/>
      <c r="N110" s="155" t="s">
        <v>38</v>
      </c>
      <c r="O110" s="155"/>
      <c r="P110" s="155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  <c r="BL110" s="160"/>
      <c r="BM110" s="160"/>
      <c r="BN110" s="160"/>
      <c r="BO110" s="160"/>
      <c r="BP110" s="160"/>
      <c r="BQ110" s="160"/>
      <c r="BR110" s="160"/>
      <c r="BS110" s="160"/>
      <c r="BT110" s="160"/>
      <c r="BU110" s="160"/>
      <c r="BV110" s="160"/>
      <c r="BW110" s="160"/>
      <c r="BX110" s="160"/>
      <c r="BY110" s="160"/>
      <c r="BZ110" s="160"/>
      <c r="CA110" s="160"/>
      <c r="CB110" s="160"/>
      <c r="CC110" s="160"/>
      <c r="CD110" s="160"/>
      <c r="CE110" s="160"/>
      <c r="CF110" s="160"/>
      <c r="CG110" s="160"/>
      <c r="CH110" s="160"/>
      <c r="CI110" s="160"/>
      <c r="CJ110" s="160"/>
      <c r="CK110" s="160"/>
      <c r="CL110" s="160"/>
      <c r="CM110" s="160"/>
      <c r="CN110" s="160"/>
      <c r="CO110" s="160"/>
      <c r="CP110" s="160"/>
      <c r="CQ110" s="160"/>
      <c r="CR110" s="160"/>
      <c r="CS110" s="160"/>
      <c r="CT110" s="160"/>
      <c r="CU110" s="160"/>
    </row>
    <row r="111" spans="1:99">
      <c r="A111" s="161" t="s">
        <v>214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3"/>
      <c r="N111" s="155"/>
      <c r="O111" s="155"/>
      <c r="P111" s="155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60"/>
      <c r="CA111" s="160"/>
      <c r="CB111" s="160"/>
      <c r="CC111" s="160"/>
      <c r="CD111" s="160"/>
      <c r="CE111" s="160"/>
      <c r="CF111" s="160"/>
      <c r="CG111" s="160"/>
      <c r="CH111" s="160"/>
      <c r="CI111" s="160"/>
      <c r="CJ111" s="160"/>
      <c r="CK111" s="160"/>
      <c r="CL111" s="160"/>
      <c r="CM111" s="160"/>
      <c r="CN111" s="160"/>
      <c r="CO111" s="160"/>
      <c r="CP111" s="160"/>
      <c r="CQ111" s="160"/>
      <c r="CR111" s="160"/>
      <c r="CS111" s="160"/>
      <c r="CT111" s="160"/>
      <c r="CU111" s="160"/>
    </row>
    <row r="112" spans="1:99">
      <c r="A112" s="161" t="s">
        <v>215</v>
      </c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3"/>
      <c r="N112" s="155"/>
      <c r="O112" s="155"/>
      <c r="P112" s="155"/>
      <c r="Q112" s="233" t="s">
        <v>202</v>
      </c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5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2"/>
      <c r="AR112" s="232"/>
      <c r="AS112" s="232"/>
      <c r="AT112" s="232"/>
      <c r="AU112" s="232"/>
      <c r="AV112" s="232"/>
      <c r="AW112" s="232"/>
      <c r="AX112" s="232"/>
      <c r="AY112" s="232"/>
      <c r="AZ112" s="232"/>
      <c r="BA112" s="232"/>
      <c r="BB112" s="232"/>
      <c r="BC112" s="232"/>
      <c r="BD112" s="232"/>
      <c r="BE112" s="232"/>
      <c r="BF112" s="232"/>
      <c r="BG112" s="232"/>
      <c r="BH112" s="232"/>
      <c r="BI112" s="232"/>
      <c r="BJ112" s="232"/>
      <c r="BK112" s="232"/>
      <c r="BL112" s="232"/>
      <c r="BM112" s="232"/>
      <c r="BN112" s="232"/>
      <c r="BO112" s="232"/>
      <c r="BP112" s="232"/>
      <c r="BQ112" s="232"/>
      <c r="BR112" s="232"/>
      <c r="BS112" s="232"/>
      <c r="BT112" s="232"/>
      <c r="BU112" s="232"/>
      <c r="BV112" s="232"/>
      <c r="BW112" s="232"/>
      <c r="BX112" s="232"/>
      <c r="BY112" s="232"/>
      <c r="BZ112" s="232"/>
      <c r="CA112" s="232"/>
      <c r="CB112" s="232"/>
      <c r="CC112" s="232"/>
      <c r="CD112" s="232"/>
      <c r="CE112" s="232"/>
      <c r="CF112" s="232"/>
      <c r="CG112" s="232"/>
      <c r="CH112" s="232"/>
      <c r="CI112" s="232"/>
      <c r="CJ112" s="232"/>
      <c r="CK112" s="232"/>
      <c r="CL112" s="232"/>
      <c r="CM112" s="232"/>
      <c r="CN112" s="232"/>
      <c r="CO112" s="232"/>
      <c r="CP112" s="232"/>
      <c r="CQ112" s="232"/>
      <c r="CR112" s="232"/>
      <c r="CS112" s="232"/>
      <c r="CT112" s="232"/>
      <c r="CU112" s="232"/>
    </row>
    <row r="113" spans="1:99">
      <c r="A113" s="161" t="s">
        <v>216</v>
      </c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3"/>
      <c r="N113" s="155"/>
      <c r="O113" s="155"/>
      <c r="P113" s="155"/>
      <c r="Q113" s="236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8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2"/>
      <c r="AR113" s="232"/>
      <c r="AS113" s="232"/>
      <c r="AT113" s="232"/>
      <c r="AU113" s="232"/>
      <c r="AV113" s="232"/>
      <c r="AW113" s="232"/>
      <c r="AX113" s="232"/>
      <c r="AY113" s="232"/>
      <c r="AZ113" s="232"/>
      <c r="BA113" s="232"/>
      <c r="BB113" s="232"/>
      <c r="BC113" s="232"/>
      <c r="BD113" s="232"/>
      <c r="BE113" s="232"/>
      <c r="BF113" s="232"/>
      <c r="BG113" s="232"/>
      <c r="BH113" s="232"/>
      <c r="BI113" s="232"/>
      <c r="BJ113" s="232"/>
      <c r="BK113" s="232"/>
      <c r="BL113" s="232"/>
      <c r="BM113" s="232"/>
      <c r="BN113" s="232"/>
      <c r="BO113" s="232"/>
      <c r="BP113" s="232"/>
      <c r="BQ113" s="232"/>
      <c r="BR113" s="232"/>
      <c r="BS113" s="232"/>
      <c r="BT113" s="232"/>
      <c r="BU113" s="232"/>
      <c r="BV113" s="232"/>
      <c r="BW113" s="232"/>
      <c r="BX113" s="232"/>
      <c r="BY113" s="232"/>
      <c r="BZ113" s="232"/>
      <c r="CA113" s="232"/>
      <c r="CB113" s="232"/>
      <c r="CC113" s="232"/>
      <c r="CD113" s="232"/>
      <c r="CE113" s="232"/>
      <c r="CF113" s="232"/>
      <c r="CG113" s="232"/>
      <c r="CH113" s="232"/>
      <c r="CI113" s="232"/>
      <c r="CJ113" s="232"/>
      <c r="CK113" s="232"/>
      <c r="CL113" s="232"/>
      <c r="CM113" s="232"/>
      <c r="CN113" s="232"/>
      <c r="CO113" s="232"/>
      <c r="CP113" s="232"/>
      <c r="CQ113" s="232"/>
      <c r="CR113" s="232"/>
      <c r="CS113" s="232"/>
      <c r="CT113" s="232"/>
      <c r="CU113" s="232"/>
    </row>
    <row r="114" spans="1:99">
      <c r="A114" s="161" t="s">
        <v>217</v>
      </c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3"/>
      <c r="N114" s="155"/>
      <c r="O114" s="155"/>
      <c r="P114" s="155"/>
      <c r="Q114" s="236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8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2"/>
      <c r="AR114" s="232"/>
      <c r="AS114" s="232"/>
      <c r="AT114" s="232"/>
      <c r="AU114" s="232"/>
      <c r="AV114" s="232"/>
      <c r="AW114" s="232"/>
      <c r="AX114" s="232"/>
      <c r="AY114" s="232"/>
      <c r="AZ114" s="232"/>
      <c r="BA114" s="232"/>
      <c r="BB114" s="232"/>
      <c r="BC114" s="232"/>
      <c r="BD114" s="232"/>
      <c r="BE114" s="232"/>
      <c r="BF114" s="232"/>
      <c r="BG114" s="232"/>
      <c r="BH114" s="232"/>
      <c r="BI114" s="232"/>
      <c r="BJ114" s="232"/>
      <c r="BK114" s="232"/>
      <c r="BL114" s="232"/>
      <c r="BM114" s="232"/>
      <c r="BN114" s="232"/>
      <c r="BO114" s="232"/>
      <c r="BP114" s="232"/>
      <c r="BQ114" s="232"/>
      <c r="BR114" s="232"/>
      <c r="BS114" s="232"/>
      <c r="BT114" s="232"/>
      <c r="BU114" s="232"/>
      <c r="BV114" s="232"/>
      <c r="BW114" s="232"/>
      <c r="BX114" s="232"/>
      <c r="BY114" s="232"/>
      <c r="BZ114" s="232"/>
      <c r="CA114" s="232"/>
      <c r="CB114" s="232"/>
      <c r="CC114" s="232"/>
      <c r="CD114" s="232"/>
      <c r="CE114" s="232"/>
      <c r="CF114" s="232"/>
      <c r="CG114" s="232"/>
      <c r="CH114" s="232"/>
      <c r="CI114" s="232"/>
      <c r="CJ114" s="232"/>
      <c r="CK114" s="232"/>
      <c r="CL114" s="232"/>
      <c r="CM114" s="232"/>
      <c r="CN114" s="232"/>
      <c r="CO114" s="232"/>
      <c r="CP114" s="232"/>
      <c r="CQ114" s="232"/>
      <c r="CR114" s="232"/>
      <c r="CS114" s="232"/>
      <c r="CT114" s="232"/>
      <c r="CU114" s="232"/>
    </row>
    <row r="115" spans="1:99">
      <c r="A115" s="161" t="s">
        <v>218</v>
      </c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3"/>
      <c r="N115" s="155"/>
      <c r="O115" s="155"/>
      <c r="P115" s="155"/>
      <c r="Q115" s="236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8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2"/>
      <c r="AR115" s="232"/>
      <c r="AS115" s="232"/>
      <c r="AT115" s="232"/>
      <c r="AU115" s="232"/>
      <c r="AV115" s="232"/>
      <c r="AW115" s="232"/>
      <c r="AX115" s="232"/>
      <c r="AY115" s="232"/>
      <c r="AZ115" s="232"/>
      <c r="BA115" s="232"/>
      <c r="BB115" s="232"/>
      <c r="BC115" s="232"/>
      <c r="BD115" s="232"/>
      <c r="BE115" s="232"/>
      <c r="BF115" s="232"/>
      <c r="BG115" s="232"/>
      <c r="BH115" s="232"/>
      <c r="BI115" s="232"/>
      <c r="BJ115" s="232"/>
      <c r="BK115" s="232"/>
      <c r="BL115" s="232"/>
      <c r="BM115" s="232"/>
      <c r="BN115" s="232"/>
      <c r="BO115" s="232"/>
      <c r="BP115" s="232"/>
      <c r="BQ115" s="232"/>
      <c r="BR115" s="232"/>
      <c r="BS115" s="232"/>
      <c r="BT115" s="232"/>
      <c r="BU115" s="232"/>
      <c r="BV115" s="232"/>
      <c r="BW115" s="232"/>
      <c r="BX115" s="232"/>
      <c r="BY115" s="232"/>
      <c r="BZ115" s="232"/>
      <c r="CA115" s="232"/>
      <c r="CB115" s="232"/>
      <c r="CC115" s="232"/>
      <c r="CD115" s="232"/>
      <c r="CE115" s="232"/>
      <c r="CF115" s="232"/>
      <c r="CG115" s="232"/>
      <c r="CH115" s="232"/>
      <c r="CI115" s="232"/>
      <c r="CJ115" s="232"/>
      <c r="CK115" s="232"/>
      <c r="CL115" s="232"/>
      <c r="CM115" s="232"/>
      <c r="CN115" s="232"/>
      <c r="CO115" s="232"/>
      <c r="CP115" s="232"/>
      <c r="CQ115" s="232"/>
      <c r="CR115" s="232"/>
      <c r="CS115" s="232"/>
      <c r="CT115" s="232"/>
      <c r="CU115" s="232"/>
    </row>
    <row r="116" spans="1:99">
      <c r="A116" s="161" t="s">
        <v>219</v>
      </c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3"/>
      <c r="N116" s="155"/>
      <c r="O116" s="155"/>
      <c r="P116" s="155"/>
      <c r="Q116" s="236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8"/>
      <c r="AE116" s="232"/>
      <c r="AF116" s="232"/>
      <c r="AG116" s="232"/>
      <c r="AH116" s="232"/>
      <c r="AI116" s="232"/>
      <c r="AJ116" s="232"/>
      <c r="AK116" s="232"/>
      <c r="AL116" s="232"/>
      <c r="AM116" s="232"/>
      <c r="AN116" s="232"/>
      <c r="AO116" s="232"/>
      <c r="AP116" s="232"/>
      <c r="AQ116" s="232"/>
      <c r="AR116" s="232"/>
      <c r="AS116" s="232"/>
      <c r="AT116" s="232"/>
      <c r="AU116" s="232"/>
      <c r="AV116" s="232"/>
      <c r="AW116" s="232"/>
      <c r="AX116" s="232"/>
      <c r="AY116" s="232"/>
      <c r="AZ116" s="232"/>
      <c r="BA116" s="232"/>
      <c r="BB116" s="232"/>
      <c r="BC116" s="232"/>
      <c r="BD116" s="232"/>
      <c r="BE116" s="232"/>
      <c r="BF116" s="232"/>
      <c r="BG116" s="232"/>
      <c r="BH116" s="232"/>
      <c r="BI116" s="232"/>
      <c r="BJ116" s="232"/>
      <c r="BK116" s="232"/>
      <c r="BL116" s="232"/>
      <c r="BM116" s="232"/>
      <c r="BN116" s="232"/>
      <c r="BO116" s="232"/>
      <c r="BP116" s="232"/>
      <c r="BQ116" s="232"/>
      <c r="BR116" s="232"/>
      <c r="BS116" s="232"/>
      <c r="BT116" s="232"/>
      <c r="BU116" s="232"/>
      <c r="BV116" s="232"/>
      <c r="BW116" s="232"/>
      <c r="BX116" s="232"/>
      <c r="BY116" s="232"/>
      <c r="BZ116" s="232"/>
      <c r="CA116" s="232"/>
      <c r="CB116" s="232"/>
      <c r="CC116" s="232"/>
      <c r="CD116" s="232"/>
      <c r="CE116" s="232"/>
      <c r="CF116" s="232"/>
      <c r="CG116" s="232"/>
      <c r="CH116" s="232"/>
      <c r="CI116" s="232"/>
      <c r="CJ116" s="232"/>
      <c r="CK116" s="232"/>
      <c r="CL116" s="232"/>
      <c r="CM116" s="232"/>
      <c r="CN116" s="232"/>
      <c r="CO116" s="232"/>
      <c r="CP116" s="232"/>
      <c r="CQ116" s="232"/>
      <c r="CR116" s="232"/>
      <c r="CS116" s="232"/>
      <c r="CT116" s="232"/>
      <c r="CU116" s="232"/>
    </row>
    <row r="117" spans="1:99">
      <c r="A117" s="161" t="s">
        <v>220</v>
      </c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3"/>
      <c r="N117" s="155"/>
      <c r="O117" s="155"/>
      <c r="P117" s="155"/>
      <c r="Q117" s="236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8"/>
      <c r="AE117" s="232"/>
      <c r="AF117" s="232"/>
      <c r="AG117" s="232"/>
      <c r="AH117" s="232"/>
      <c r="AI117" s="232"/>
      <c r="AJ117" s="232"/>
      <c r="AK117" s="232"/>
      <c r="AL117" s="232"/>
      <c r="AM117" s="232"/>
      <c r="AN117" s="232"/>
      <c r="AO117" s="232"/>
      <c r="AP117" s="232"/>
      <c r="AQ117" s="232"/>
      <c r="AR117" s="232"/>
      <c r="AS117" s="232"/>
      <c r="AT117" s="232"/>
      <c r="AU117" s="232"/>
      <c r="AV117" s="232"/>
      <c r="AW117" s="232"/>
      <c r="AX117" s="232"/>
      <c r="AY117" s="232"/>
      <c r="AZ117" s="232"/>
      <c r="BA117" s="232"/>
      <c r="BB117" s="232"/>
      <c r="BC117" s="232"/>
      <c r="BD117" s="232"/>
      <c r="BE117" s="232"/>
      <c r="BF117" s="232"/>
      <c r="BG117" s="232"/>
      <c r="BH117" s="232"/>
      <c r="BI117" s="232"/>
      <c r="BJ117" s="232"/>
      <c r="BK117" s="232"/>
      <c r="BL117" s="232"/>
      <c r="BM117" s="232"/>
      <c r="BN117" s="232"/>
      <c r="BO117" s="232"/>
      <c r="BP117" s="232"/>
      <c r="BQ117" s="232"/>
      <c r="BR117" s="232"/>
      <c r="BS117" s="232"/>
      <c r="BT117" s="232"/>
      <c r="BU117" s="232"/>
      <c r="BV117" s="232"/>
      <c r="BW117" s="232"/>
      <c r="BX117" s="232"/>
      <c r="BY117" s="232"/>
      <c r="BZ117" s="232"/>
      <c r="CA117" s="232"/>
      <c r="CB117" s="232"/>
      <c r="CC117" s="232"/>
      <c r="CD117" s="232"/>
      <c r="CE117" s="232"/>
      <c r="CF117" s="232"/>
      <c r="CG117" s="232"/>
      <c r="CH117" s="232"/>
      <c r="CI117" s="232"/>
      <c r="CJ117" s="232"/>
      <c r="CK117" s="232"/>
      <c r="CL117" s="232"/>
      <c r="CM117" s="232"/>
      <c r="CN117" s="232"/>
      <c r="CO117" s="232"/>
      <c r="CP117" s="232"/>
      <c r="CQ117" s="232"/>
      <c r="CR117" s="232"/>
      <c r="CS117" s="232"/>
      <c r="CT117" s="232"/>
      <c r="CU117" s="232"/>
    </row>
    <row r="118" spans="1:99">
      <c r="A118" s="161" t="s">
        <v>221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3"/>
      <c r="N118" s="155"/>
      <c r="O118" s="155"/>
      <c r="P118" s="155"/>
      <c r="Q118" s="236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8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232"/>
      <c r="AT118" s="232"/>
      <c r="AU118" s="232"/>
      <c r="AV118" s="232"/>
      <c r="AW118" s="232"/>
      <c r="AX118" s="232"/>
      <c r="AY118" s="232"/>
      <c r="AZ118" s="232"/>
      <c r="BA118" s="232"/>
      <c r="BB118" s="232"/>
      <c r="BC118" s="232"/>
      <c r="BD118" s="232"/>
      <c r="BE118" s="232"/>
      <c r="BF118" s="232"/>
      <c r="BG118" s="232"/>
      <c r="BH118" s="232"/>
      <c r="BI118" s="232"/>
      <c r="BJ118" s="232"/>
      <c r="BK118" s="232"/>
      <c r="BL118" s="232"/>
      <c r="BM118" s="232"/>
      <c r="BN118" s="232"/>
      <c r="BO118" s="232"/>
      <c r="BP118" s="232"/>
      <c r="BQ118" s="232"/>
      <c r="BR118" s="232"/>
      <c r="BS118" s="232"/>
      <c r="BT118" s="232"/>
      <c r="BU118" s="232"/>
      <c r="BV118" s="232"/>
      <c r="BW118" s="232"/>
      <c r="BX118" s="232"/>
      <c r="BY118" s="232"/>
      <c r="BZ118" s="232"/>
      <c r="CA118" s="232"/>
      <c r="CB118" s="232"/>
      <c r="CC118" s="232"/>
      <c r="CD118" s="232"/>
      <c r="CE118" s="232"/>
      <c r="CF118" s="232"/>
      <c r="CG118" s="232"/>
      <c r="CH118" s="232"/>
      <c r="CI118" s="232"/>
      <c r="CJ118" s="232"/>
      <c r="CK118" s="232"/>
      <c r="CL118" s="232"/>
      <c r="CM118" s="232"/>
      <c r="CN118" s="232"/>
      <c r="CO118" s="232"/>
      <c r="CP118" s="232"/>
      <c r="CQ118" s="232"/>
      <c r="CR118" s="232"/>
      <c r="CS118" s="232"/>
      <c r="CT118" s="232"/>
      <c r="CU118" s="232"/>
    </row>
    <row r="119" spans="1:99">
      <c r="A119" s="229" t="s">
        <v>222</v>
      </c>
      <c r="B119" s="230"/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1"/>
      <c r="N119" s="155"/>
      <c r="O119" s="155"/>
      <c r="P119" s="155"/>
      <c r="Q119" s="239"/>
      <c r="R119" s="240"/>
      <c r="S119" s="240"/>
      <c r="T119" s="240"/>
      <c r="U119" s="240"/>
      <c r="V119" s="240"/>
      <c r="W119" s="240"/>
      <c r="X119" s="240"/>
      <c r="Y119" s="240"/>
      <c r="Z119" s="240"/>
      <c r="AA119" s="240"/>
      <c r="AB119" s="240"/>
      <c r="AC119" s="240"/>
      <c r="AD119" s="241"/>
      <c r="AE119" s="232"/>
      <c r="AF119" s="232"/>
      <c r="AG119" s="232"/>
      <c r="AH119" s="232"/>
      <c r="AI119" s="232"/>
      <c r="AJ119" s="232"/>
      <c r="AK119" s="232"/>
      <c r="AL119" s="232"/>
      <c r="AM119" s="232"/>
      <c r="AN119" s="232"/>
      <c r="AO119" s="232"/>
      <c r="AP119" s="232"/>
      <c r="AQ119" s="232"/>
      <c r="AR119" s="232"/>
      <c r="AS119" s="232"/>
      <c r="AT119" s="232"/>
      <c r="AU119" s="232"/>
      <c r="AV119" s="232"/>
      <c r="AW119" s="232"/>
      <c r="AX119" s="232"/>
      <c r="AY119" s="232"/>
      <c r="AZ119" s="232"/>
      <c r="BA119" s="232"/>
      <c r="BB119" s="232"/>
      <c r="BC119" s="232"/>
      <c r="BD119" s="232"/>
      <c r="BE119" s="232"/>
      <c r="BF119" s="232"/>
      <c r="BG119" s="232"/>
      <c r="BH119" s="232"/>
      <c r="BI119" s="232"/>
      <c r="BJ119" s="232"/>
      <c r="BK119" s="232"/>
      <c r="BL119" s="232"/>
      <c r="BM119" s="232"/>
      <c r="BN119" s="232"/>
      <c r="BO119" s="232"/>
      <c r="BP119" s="232"/>
      <c r="BQ119" s="232"/>
      <c r="BR119" s="232"/>
      <c r="BS119" s="232"/>
      <c r="BT119" s="232"/>
      <c r="BU119" s="232"/>
      <c r="BV119" s="232"/>
      <c r="BW119" s="232"/>
      <c r="BX119" s="232"/>
      <c r="BY119" s="232"/>
      <c r="BZ119" s="232"/>
      <c r="CA119" s="232"/>
      <c r="CB119" s="232"/>
      <c r="CC119" s="232"/>
      <c r="CD119" s="232"/>
      <c r="CE119" s="232"/>
      <c r="CF119" s="232"/>
      <c r="CG119" s="232"/>
      <c r="CH119" s="232"/>
      <c r="CI119" s="232"/>
      <c r="CJ119" s="232"/>
      <c r="CK119" s="232"/>
      <c r="CL119" s="232"/>
      <c r="CM119" s="232"/>
      <c r="CN119" s="232"/>
      <c r="CO119" s="232"/>
      <c r="CP119" s="232"/>
      <c r="CQ119" s="232"/>
      <c r="CR119" s="232"/>
      <c r="CS119" s="232"/>
      <c r="CT119" s="232"/>
      <c r="CU119" s="232"/>
    </row>
    <row r="120" spans="1:99">
      <c r="A120" s="152" t="s">
        <v>223</v>
      </c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4"/>
      <c r="N120" s="155" t="s">
        <v>41</v>
      </c>
      <c r="O120" s="155"/>
      <c r="P120" s="155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  <c r="BX120" s="160"/>
      <c r="BY120" s="160"/>
      <c r="BZ120" s="160"/>
      <c r="CA120" s="160"/>
      <c r="CB120" s="160"/>
      <c r="CC120" s="160"/>
      <c r="CD120" s="160"/>
      <c r="CE120" s="160"/>
      <c r="CF120" s="160"/>
      <c r="CG120" s="160"/>
      <c r="CH120" s="160"/>
      <c r="CI120" s="160"/>
      <c r="CJ120" s="160"/>
      <c r="CK120" s="160"/>
      <c r="CL120" s="160"/>
      <c r="CM120" s="160"/>
      <c r="CN120" s="160"/>
      <c r="CO120" s="160"/>
      <c r="CP120" s="160"/>
      <c r="CQ120" s="160"/>
      <c r="CR120" s="160"/>
      <c r="CS120" s="160"/>
      <c r="CT120" s="160"/>
      <c r="CU120" s="160"/>
    </row>
    <row r="121" spans="1:99">
      <c r="A121" s="161" t="s">
        <v>224</v>
      </c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3"/>
      <c r="N121" s="155"/>
      <c r="O121" s="155"/>
      <c r="P121" s="155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  <c r="BX121" s="160"/>
      <c r="BY121" s="160"/>
      <c r="BZ121" s="160"/>
      <c r="CA121" s="160"/>
      <c r="CB121" s="160"/>
      <c r="CC121" s="160"/>
      <c r="CD121" s="160"/>
      <c r="CE121" s="160"/>
      <c r="CF121" s="160"/>
      <c r="CG121" s="160"/>
      <c r="CH121" s="160"/>
      <c r="CI121" s="160"/>
      <c r="CJ121" s="160"/>
      <c r="CK121" s="160"/>
      <c r="CL121" s="160"/>
      <c r="CM121" s="160"/>
      <c r="CN121" s="160"/>
      <c r="CO121" s="160"/>
      <c r="CP121" s="160"/>
      <c r="CQ121" s="160"/>
      <c r="CR121" s="160"/>
      <c r="CS121" s="160"/>
      <c r="CT121" s="160"/>
      <c r="CU121" s="160"/>
    </row>
    <row r="122" spans="1:99">
      <c r="A122" s="161" t="s">
        <v>225</v>
      </c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3"/>
      <c r="N122" s="155"/>
      <c r="O122" s="155"/>
      <c r="P122" s="155"/>
      <c r="Q122" s="233" t="s">
        <v>202</v>
      </c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5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  <c r="BC122" s="232"/>
      <c r="BD122" s="232"/>
      <c r="BE122" s="232"/>
      <c r="BF122" s="232"/>
      <c r="BG122" s="232"/>
      <c r="BH122" s="232"/>
      <c r="BI122" s="232"/>
      <c r="BJ122" s="232"/>
      <c r="BK122" s="232"/>
      <c r="BL122" s="232"/>
      <c r="BM122" s="232"/>
      <c r="BN122" s="232"/>
      <c r="BO122" s="232"/>
      <c r="BP122" s="232"/>
      <c r="BQ122" s="232"/>
      <c r="BR122" s="232"/>
      <c r="BS122" s="232"/>
      <c r="BT122" s="232"/>
      <c r="BU122" s="232"/>
      <c r="BV122" s="232"/>
      <c r="BW122" s="232"/>
      <c r="BX122" s="232"/>
      <c r="BY122" s="232"/>
      <c r="BZ122" s="232"/>
      <c r="CA122" s="232"/>
      <c r="CB122" s="232"/>
      <c r="CC122" s="232"/>
      <c r="CD122" s="232"/>
      <c r="CE122" s="232"/>
      <c r="CF122" s="232"/>
      <c r="CG122" s="232"/>
      <c r="CH122" s="232"/>
      <c r="CI122" s="232"/>
      <c r="CJ122" s="232"/>
      <c r="CK122" s="232"/>
      <c r="CL122" s="232"/>
      <c r="CM122" s="232"/>
      <c r="CN122" s="232"/>
      <c r="CO122" s="232"/>
      <c r="CP122" s="232"/>
      <c r="CQ122" s="232"/>
      <c r="CR122" s="232"/>
      <c r="CS122" s="232"/>
      <c r="CT122" s="232"/>
      <c r="CU122" s="232"/>
    </row>
    <row r="123" spans="1:99">
      <c r="A123" s="161" t="s">
        <v>166</v>
      </c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3"/>
      <c r="N123" s="155"/>
      <c r="O123" s="155"/>
      <c r="P123" s="155"/>
      <c r="Q123" s="236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8"/>
      <c r="AE123" s="232"/>
      <c r="AF123" s="232"/>
      <c r="AG123" s="232"/>
      <c r="AH123" s="232"/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32"/>
      <c r="AT123" s="232"/>
      <c r="AU123" s="232"/>
      <c r="AV123" s="232"/>
      <c r="AW123" s="232"/>
      <c r="AX123" s="232"/>
      <c r="AY123" s="232"/>
      <c r="AZ123" s="232"/>
      <c r="BA123" s="232"/>
      <c r="BB123" s="232"/>
      <c r="BC123" s="232"/>
      <c r="BD123" s="232"/>
      <c r="BE123" s="232"/>
      <c r="BF123" s="232"/>
      <c r="BG123" s="232"/>
      <c r="BH123" s="232"/>
      <c r="BI123" s="232"/>
      <c r="BJ123" s="232"/>
      <c r="BK123" s="232"/>
      <c r="BL123" s="232"/>
      <c r="BM123" s="232"/>
      <c r="BN123" s="232"/>
      <c r="BO123" s="232"/>
      <c r="BP123" s="232"/>
      <c r="BQ123" s="232"/>
      <c r="BR123" s="232"/>
      <c r="BS123" s="232"/>
      <c r="BT123" s="232"/>
      <c r="BU123" s="232"/>
      <c r="BV123" s="232"/>
      <c r="BW123" s="232"/>
      <c r="BX123" s="232"/>
      <c r="BY123" s="232"/>
      <c r="BZ123" s="232"/>
      <c r="CA123" s="232"/>
      <c r="CB123" s="232"/>
      <c r="CC123" s="232"/>
      <c r="CD123" s="232"/>
      <c r="CE123" s="232"/>
      <c r="CF123" s="232"/>
      <c r="CG123" s="232"/>
      <c r="CH123" s="232"/>
      <c r="CI123" s="232"/>
      <c r="CJ123" s="232"/>
      <c r="CK123" s="232"/>
      <c r="CL123" s="232"/>
      <c r="CM123" s="232"/>
      <c r="CN123" s="232"/>
      <c r="CO123" s="232"/>
      <c r="CP123" s="232"/>
      <c r="CQ123" s="232"/>
      <c r="CR123" s="232"/>
      <c r="CS123" s="232"/>
      <c r="CT123" s="232"/>
      <c r="CU123" s="232"/>
    </row>
    <row r="124" spans="1:99">
      <c r="A124" s="161" t="s">
        <v>226</v>
      </c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3"/>
      <c r="N124" s="155"/>
      <c r="O124" s="155"/>
      <c r="P124" s="155"/>
      <c r="Q124" s="236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8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232"/>
      <c r="AO124" s="232"/>
      <c r="AP124" s="232"/>
      <c r="AQ124" s="232"/>
      <c r="AR124" s="232"/>
      <c r="AS124" s="232"/>
      <c r="AT124" s="232"/>
      <c r="AU124" s="232"/>
      <c r="AV124" s="232"/>
      <c r="AW124" s="232"/>
      <c r="AX124" s="232"/>
      <c r="AY124" s="232"/>
      <c r="AZ124" s="232"/>
      <c r="BA124" s="232"/>
      <c r="BB124" s="232"/>
      <c r="BC124" s="232"/>
      <c r="BD124" s="232"/>
      <c r="BE124" s="232"/>
      <c r="BF124" s="232"/>
      <c r="BG124" s="232"/>
      <c r="BH124" s="232"/>
      <c r="BI124" s="232"/>
      <c r="BJ124" s="232"/>
      <c r="BK124" s="232"/>
      <c r="BL124" s="232"/>
      <c r="BM124" s="232"/>
      <c r="BN124" s="232"/>
      <c r="BO124" s="232"/>
      <c r="BP124" s="232"/>
      <c r="BQ124" s="232"/>
      <c r="BR124" s="232"/>
      <c r="BS124" s="232"/>
      <c r="BT124" s="232"/>
      <c r="BU124" s="232"/>
      <c r="BV124" s="232"/>
      <c r="BW124" s="232"/>
      <c r="BX124" s="232"/>
      <c r="BY124" s="232"/>
      <c r="BZ124" s="232"/>
      <c r="CA124" s="232"/>
      <c r="CB124" s="232"/>
      <c r="CC124" s="232"/>
      <c r="CD124" s="232"/>
      <c r="CE124" s="232"/>
      <c r="CF124" s="232"/>
      <c r="CG124" s="232"/>
      <c r="CH124" s="232"/>
      <c r="CI124" s="232"/>
      <c r="CJ124" s="232"/>
      <c r="CK124" s="232"/>
      <c r="CL124" s="232"/>
      <c r="CM124" s="232"/>
      <c r="CN124" s="232"/>
      <c r="CO124" s="232"/>
      <c r="CP124" s="232"/>
      <c r="CQ124" s="232"/>
      <c r="CR124" s="232"/>
      <c r="CS124" s="232"/>
      <c r="CT124" s="232"/>
      <c r="CU124" s="232"/>
    </row>
    <row r="125" spans="1:99">
      <c r="A125" s="161" t="s">
        <v>227</v>
      </c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3"/>
      <c r="N125" s="155"/>
      <c r="O125" s="155"/>
      <c r="P125" s="155"/>
      <c r="Q125" s="236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8"/>
      <c r="AE125" s="232"/>
      <c r="AF125" s="232"/>
      <c r="AG125" s="232"/>
      <c r="AH125" s="232"/>
      <c r="AI125" s="232"/>
      <c r="AJ125" s="232"/>
      <c r="AK125" s="232"/>
      <c r="AL125" s="232"/>
      <c r="AM125" s="232"/>
      <c r="AN125" s="232"/>
      <c r="AO125" s="232"/>
      <c r="AP125" s="232"/>
      <c r="AQ125" s="232"/>
      <c r="AR125" s="232"/>
      <c r="AS125" s="232"/>
      <c r="AT125" s="232"/>
      <c r="AU125" s="232"/>
      <c r="AV125" s="232"/>
      <c r="AW125" s="232"/>
      <c r="AX125" s="232"/>
      <c r="AY125" s="232"/>
      <c r="AZ125" s="232"/>
      <c r="BA125" s="232"/>
      <c r="BB125" s="232"/>
      <c r="BC125" s="232"/>
      <c r="BD125" s="232"/>
      <c r="BE125" s="232"/>
      <c r="BF125" s="232"/>
      <c r="BG125" s="232"/>
      <c r="BH125" s="232"/>
      <c r="BI125" s="232"/>
      <c r="BJ125" s="232"/>
      <c r="BK125" s="232"/>
      <c r="BL125" s="232"/>
      <c r="BM125" s="232"/>
      <c r="BN125" s="232"/>
      <c r="BO125" s="232"/>
      <c r="BP125" s="232"/>
      <c r="BQ125" s="232"/>
      <c r="BR125" s="232"/>
      <c r="BS125" s="232"/>
      <c r="BT125" s="232"/>
      <c r="BU125" s="232"/>
      <c r="BV125" s="232"/>
      <c r="BW125" s="232"/>
      <c r="BX125" s="232"/>
      <c r="BY125" s="232"/>
      <c r="BZ125" s="232"/>
      <c r="CA125" s="232"/>
      <c r="CB125" s="232"/>
      <c r="CC125" s="232"/>
      <c r="CD125" s="232"/>
      <c r="CE125" s="232"/>
      <c r="CF125" s="232"/>
      <c r="CG125" s="232"/>
      <c r="CH125" s="232"/>
      <c r="CI125" s="232"/>
      <c r="CJ125" s="232"/>
      <c r="CK125" s="232"/>
      <c r="CL125" s="232"/>
      <c r="CM125" s="232"/>
      <c r="CN125" s="232"/>
      <c r="CO125" s="232"/>
      <c r="CP125" s="232"/>
      <c r="CQ125" s="232"/>
      <c r="CR125" s="232"/>
      <c r="CS125" s="232"/>
      <c r="CT125" s="232"/>
      <c r="CU125" s="232"/>
    </row>
    <row r="126" spans="1:99">
      <c r="A126" s="161" t="s">
        <v>228</v>
      </c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3"/>
      <c r="N126" s="155"/>
      <c r="O126" s="155"/>
      <c r="P126" s="155"/>
      <c r="Q126" s="236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8"/>
      <c r="AE126" s="232"/>
      <c r="AF126" s="232"/>
      <c r="AG126" s="232"/>
      <c r="AH126" s="232"/>
      <c r="AI126" s="232"/>
      <c r="AJ126" s="232"/>
      <c r="AK126" s="232"/>
      <c r="AL126" s="232"/>
      <c r="AM126" s="232"/>
      <c r="AN126" s="232"/>
      <c r="AO126" s="232"/>
      <c r="AP126" s="232"/>
      <c r="AQ126" s="232"/>
      <c r="AR126" s="232"/>
      <c r="AS126" s="232"/>
      <c r="AT126" s="232"/>
      <c r="AU126" s="232"/>
      <c r="AV126" s="232"/>
      <c r="AW126" s="232"/>
      <c r="AX126" s="232"/>
      <c r="AY126" s="232"/>
      <c r="AZ126" s="232"/>
      <c r="BA126" s="232"/>
      <c r="BB126" s="232"/>
      <c r="BC126" s="232"/>
      <c r="BD126" s="232"/>
      <c r="BE126" s="232"/>
      <c r="BF126" s="232"/>
      <c r="BG126" s="232"/>
      <c r="BH126" s="232"/>
      <c r="BI126" s="232"/>
      <c r="BJ126" s="232"/>
      <c r="BK126" s="232"/>
      <c r="BL126" s="232"/>
      <c r="BM126" s="232"/>
      <c r="BN126" s="232"/>
      <c r="BO126" s="232"/>
      <c r="BP126" s="232"/>
      <c r="BQ126" s="232"/>
      <c r="BR126" s="232"/>
      <c r="BS126" s="232"/>
      <c r="BT126" s="232"/>
      <c r="BU126" s="232"/>
      <c r="BV126" s="232"/>
      <c r="BW126" s="232"/>
      <c r="BX126" s="232"/>
      <c r="BY126" s="232"/>
      <c r="BZ126" s="232"/>
      <c r="CA126" s="232"/>
      <c r="CB126" s="232"/>
      <c r="CC126" s="232"/>
      <c r="CD126" s="232"/>
      <c r="CE126" s="232"/>
      <c r="CF126" s="232"/>
      <c r="CG126" s="232"/>
      <c r="CH126" s="232"/>
      <c r="CI126" s="232"/>
      <c r="CJ126" s="232"/>
      <c r="CK126" s="232"/>
      <c r="CL126" s="232"/>
      <c r="CM126" s="232"/>
      <c r="CN126" s="232"/>
      <c r="CO126" s="232"/>
      <c r="CP126" s="232"/>
      <c r="CQ126" s="232"/>
      <c r="CR126" s="232"/>
      <c r="CS126" s="232"/>
      <c r="CT126" s="232"/>
      <c r="CU126" s="232"/>
    </row>
    <row r="127" spans="1:99">
      <c r="A127" s="161" t="s">
        <v>229</v>
      </c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3"/>
      <c r="N127" s="155"/>
      <c r="O127" s="155"/>
      <c r="P127" s="155"/>
      <c r="Q127" s="236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8"/>
      <c r="AE127" s="232"/>
      <c r="AF127" s="232"/>
      <c r="AG127" s="232"/>
      <c r="AH127" s="232"/>
      <c r="AI127" s="232"/>
      <c r="AJ127" s="232"/>
      <c r="AK127" s="232"/>
      <c r="AL127" s="232"/>
      <c r="AM127" s="232"/>
      <c r="AN127" s="232"/>
      <c r="AO127" s="232"/>
      <c r="AP127" s="232"/>
      <c r="AQ127" s="232"/>
      <c r="AR127" s="232"/>
      <c r="AS127" s="232"/>
      <c r="AT127" s="232"/>
      <c r="AU127" s="232"/>
      <c r="AV127" s="232"/>
      <c r="AW127" s="232"/>
      <c r="AX127" s="232"/>
      <c r="AY127" s="232"/>
      <c r="AZ127" s="232"/>
      <c r="BA127" s="232"/>
      <c r="BB127" s="232"/>
      <c r="BC127" s="232"/>
      <c r="BD127" s="232"/>
      <c r="BE127" s="232"/>
      <c r="BF127" s="232"/>
      <c r="BG127" s="232"/>
      <c r="BH127" s="232"/>
      <c r="BI127" s="232"/>
      <c r="BJ127" s="232"/>
      <c r="BK127" s="232"/>
      <c r="BL127" s="232"/>
      <c r="BM127" s="232"/>
      <c r="BN127" s="232"/>
      <c r="BO127" s="232"/>
      <c r="BP127" s="232"/>
      <c r="BQ127" s="232"/>
      <c r="BR127" s="232"/>
      <c r="BS127" s="232"/>
      <c r="BT127" s="232"/>
      <c r="BU127" s="232"/>
      <c r="BV127" s="232"/>
      <c r="BW127" s="232"/>
      <c r="BX127" s="232"/>
      <c r="BY127" s="232"/>
      <c r="BZ127" s="232"/>
      <c r="CA127" s="232"/>
      <c r="CB127" s="232"/>
      <c r="CC127" s="232"/>
      <c r="CD127" s="232"/>
      <c r="CE127" s="232"/>
      <c r="CF127" s="232"/>
      <c r="CG127" s="232"/>
      <c r="CH127" s="232"/>
      <c r="CI127" s="232"/>
      <c r="CJ127" s="232"/>
      <c r="CK127" s="232"/>
      <c r="CL127" s="232"/>
      <c r="CM127" s="232"/>
      <c r="CN127" s="232"/>
      <c r="CO127" s="232"/>
      <c r="CP127" s="232"/>
      <c r="CQ127" s="232"/>
      <c r="CR127" s="232"/>
      <c r="CS127" s="232"/>
      <c r="CT127" s="232"/>
      <c r="CU127" s="232"/>
    </row>
    <row r="128" spans="1:99">
      <c r="A128" s="161" t="s">
        <v>230</v>
      </c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3"/>
      <c r="N128" s="155"/>
      <c r="O128" s="155"/>
      <c r="P128" s="155"/>
      <c r="Q128" s="239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1"/>
      <c r="AE128" s="232"/>
      <c r="AF128" s="232"/>
      <c r="AG128" s="232"/>
      <c r="AH128" s="232"/>
      <c r="AI128" s="232"/>
      <c r="AJ128" s="232"/>
      <c r="AK128" s="232"/>
      <c r="AL128" s="232"/>
      <c r="AM128" s="232"/>
      <c r="AN128" s="232"/>
      <c r="AO128" s="232"/>
      <c r="AP128" s="232"/>
      <c r="AQ128" s="232"/>
      <c r="AR128" s="232"/>
      <c r="AS128" s="232"/>
      <c r="AT128" s="232"/>
      <c r="AU128" s="232"/>
      <c r="AV128" s="232"/>
      <c r="AW128" s="232"/>
      <c r="AX128" s="232"/>
      <c r="AY128" s="232"/>
      <c r="AZ128" s="232"/>
      <c r="BA128" s="232"/>
      <c r="BB128" s="232"/>
      <c r="BC128" s="232"/>
      <c r="BD128" s="232"/>
      <c r="BE128" s="232"/>
      <c r="BF128" s="232"/>
      <c r="BG128" s="232"/>
      <c r="BH128" s="232"/>
      <c r="BI128" s="232"/>
      <c r="BJ128" s="232"/>
      <c r="BK128" s="232"/>
      <c r="BL128" s="232"/>
      <c r="BM128" s="232"/>
      <c r="BN128" s="232"/>
      <c r="BO128" s="232"/>
      <c r="BP128" s="232"/>
      <c r="BQ128" s="232"/>
      <c r="BR128" s="232"/>
      <c r="BS128" s="232"/>
      <c r="BT128" s="232"/>
      <c r="BU128" s="232"/>
      <c r="BV128" s="232"/>
      <c r="BW128" s="232"/>
      <c r="BX128" s="232"/>
      <c r="BY128" s="232"/>
      <c r="BZ128" s="232"/>
      <c r="CA128" s="232"/>
      <c r="CB128" s="232"/>
      <c r="CC128" s="232"/>
      <c r="CD128" s="232"/>
      <c r="CE128" s="232"/>
      <c r="CF128" s="232"/>
      <c r="CG128" s="232"/>
      <c r="CH128" s="232"/>
      <c r="CI128" s="232"/>
      <c r="CJ128" s="232"/>
      <c r="CK128" s="232"/>
      <c r="CL128" s="232"/>
      <c r="CM128" s="232"/>
      <c r="CN128" s="232"/>
      <c r="CO128" s="232"/>
      <c r="CP128" s="232"/>
      <c r="CQ128" s="232"/>
      <c r="CR128" s="232"/>
      <c r="CS128" s="232"/>
      <c r="CT128" s="232"/>
      <c r="CU128" s="232"/>
    </row>
    <row r="129" spans="1:99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4"/>
      <c r="N129" s="245" t="s">
        <v>44</v>
      </c>
      <c r="O129" s="246"/>
      <c r="P129" s="247"/>
      <c r="Q129" s="156" t="s">
        <v>514</v>
      </c>
      <c r="R129" s="156"/>
      <c r="S129" s="156"/>
      <c r="T129" s="156"/>
      <c r="U129" s="156"/>
      <c r="V129" s="156"/>
      <c r="W129" s="156"/>
      <c r="X129" s="156" t="s">
        <v>157</v>
      </c>
      <c r="Y129" s="156"/>
      <c r="Z129" s="156"/>
      <c r="AA129" s="156"/>
      <c r="AB129" s="156"/>
      <c r="AC129" s="156"/>
      <c r="AD129" s="156"/>
      <c r="AE129" s="158">
        <v>7600</v>
      </c>
      <c r="AF129" s="158"/>
      <c r="AG129" s="158"/>
      <c r="AH129" s="158"/>
      <c r="AI129" s="158"/>
      <c r="AJ129" s="158"/>
      <c r="AK129" s="158"/>
      <c r="AL129" s="160">
        <v>1</v>
      </c>
      <c r="AM129" s="160"/>
      <c r="AN129" s="160"/>
      <c r="AO129" s="160"/>
      <c r="AP129" s="160"/>
      <c r="AQ129" s="160">
        <v>1</v>
      </c>
      <c r="AR129" s="160"/>
      <c r="AS129" s="160"/>
      <c r="AT129" s="160"/>
      <c r="AU129" s="160"/>
      <c r="AV129" s="160">
        <v>0</v>
      </c>
      <c r="AW129" s="160"/>
      <c r="AX129" s="160"/>
      <c r="AY129" s="160"/>
      <c r="AZ129" s="160"/>
      <c r="BA129" s="242">
        <v>987</v>
      </c>
      <c r="BB129" s="243"/>
      <c r="BC129" s="243"/>
      <c r="BD129" s="243"/>
      <c r="BE129" s="244"/>
      <c r="BF129" s="166">
        <f t="shared" ref="BF129:BF130" si="1">BF145+BF184+BF222</f>
        <v>0</v>
      </c>
      <c r="BG129" s="160"/>
      <c r="BH129" s="160"/>
      <c r="BI129" s="160"/>
      <c r="BJ129" s="158">
        <v>987</v>
      </c>
      <c r="BK129" s="158"/>
      <c r="BL129" s="158"/>
      <c r="BM129" s="158"/>
      <c r="BN129" s="158"/>
      <c r="BO129" s="160">
        <f t="shared" ref="BO129:BO130" si="2">BO145+BO184+BO222</f>
        <v>0</v>
      </c>
      <c r="BP129" s="160"/>
      <c r="BQ129" s="160"/>
      <c r="BR129" s="160"/>
      <c r="BS129" s="160"/>
      <c r="BT129" s="160"/>
      <c r="BU129" s="160"/>
      <c r="BV129" s="160"/>
      <c r="BW129" s="160"/>
      <c r="BX129" s="160"/>
      <c r="BY129" s="160"/>
      <c r="BZ129" s="160"/>
      <c r="CA129" s="160"/>
      <c r="CB129" s="160"/>
      <c r="CC129" s="160"/>
      <c r="CD129" s="160"/>
      <c r="CE129" s="160"/>
      <c r="CF129" s="160"/>
      <c r="CG129" s="160"/>
      <c r="CH129" s="160"/>
      <c r="CI129" s="160"/>
      <c r="CJ129" s="160"/>
      <c r="CK129" s="160"/>
      <c r="CL129" s="160"/>
      <c r="CM129" s="160"/>
      <c r="CN129" s="160"/>
      <c r="CO129" s="160"/>
      <c r="CP129" s="160"/>
      <c r="CQ129" s="160"/>
      <c r="CR129" s="160"/>
      <c r="CS129" s="160"/>
      <c r="CT129" s="160"/>
      <c r="CU129" s="160"/>
    </row>
    <row r="130" spans="1:99">
      <c r="A130" s="162" t="s">
        <v>231</v>
      </c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3"/>
      <c r="N130" s="248"/>
      <c r="O130" s="249"/>
      <c r="P130" s="250"/>
      <c r="Q130" s="156" t="s">
        <v>524</v>
      </c>
      <c r="R130" s="156"/>
      <c r="S130" s="156"/>
      <c r="T130" s="156"/>
      <c r="U130" s="156"/>
      <c r="V130" s="156"/>
      <c r="W130" s="156"/>
      <c r="X130" s="156" t="s">
        <v>149</v>
      </c>
      <c r="Y130" s="156"/>
      <c r="Z130" s="156"/>
      <c r="AA130" s="156"/>
      <c r="AB130" s="156"/>
      <c r="AC130" s="156"/>
      <c r="AD130" s="156"/>
      <c r="AE130" s="158">
        <v>1062</v>
      </c>
      <c r="AF130" s="158"/>
      <c r="AG130" s="158"/>
      <c r="AH130" s="158"/>
      <c r="AI130" s="158"/>
      <c r="AJ130" s="158"/>
      <c r="AK130" s="158"/>
      <c r="AL130" s="160">
        <v>3</v>
      </c>
      <c r="AM130" s="160"/>
      <c r="AN130" s="160"/>
      <c r="AO130" s="160"/>
      <c r="AP130" s="160"/>
      <c r="AQ130" s="112">
        <v>3</v>
      </c>
      <c r="AR130" s="113"/>
      <c r="AS130" s="37"/>
      <c r="AT130" s="37"/>
      <c r="AU130" s="37"/>
      <c r="AV130" s="160">
        <f t="shared" ref="AV130" si="3">AV146+AV185+AV223</f>
        <v>0</v>
      </c>
      <c r="AW130" s="160"/>
      <c r="AX130" s="160"/>
      <c r="AY130" s="160"/>
      <c r="AZ130" s="160"/>
      <c r="BA130" s="158">
        <f t="shared" ref="BA130" si="4">BA146+BA185+BA223</f>
        <v>0</v>
      </c>
      <c r="BB130" s="158"/>
      <c r="BC130" s="158"/>
      <c r="BD130" s="158"/>
      <c r="BE130" s="158"/>
      <c r="BF130" s="166">
        <f t="shared" si="1"/>
        <v>0</v>
      </c>
      <c r="BG130" s="160"/>
      <c r="BH130" s="160"/>
      <c r="BI130" s="160"/>
      <c r="BJ130" s="36">
        <v>0</v>
      </c>
      <c r="BK130" s="37"/>
      <c r="BL130" s="37"/>
      <c r="BM130" s="37"/>
      <c r="BN130" s="37"/>
      <c r="BO130" s="160">
        <f t="shared" si="2"/>
        <v>0</v>
      </c>
      <c r="BP130" s="160"/>
      <c r="BQ130" s="160"/>
      <c r="BR130" s="160"/>
      <c r="BS130" s="160"/>
      <c r="BT130" s="37"/>
      <c r="BU130" s="37"/>
      <c r="BV130" s="37"/>
      <c r="BW130" s="37"/>
      <c r="BX130" s="37"/>
      <c r="BY130" s="160"/>
      <c r="BZ130" s="160"/>
      <c r="CA130" s="160"/>
      <c r="CB130" s="160"/>
      <c r="CC130" s="160"/>
      <c r="CD130" s="160"/>
      <c r="CE130" s="160"/>
      <c r="CF130" s="160"/>
      <c r="CG130" s="160"/>
      <c r="CH130" s="160"/>
      <c r="CI130" s="160"/>
      <c r="CJ130" s="160"/>
      <c r="CK130" s="160"/>
      <c r="CL130" s="160"/>
      <c r="CM130" s="160"/>
      <c r="CN130" s="160"/>
      <c r="CO130" s="160"/>
      <c r="CP130" s="160"/>
      <c r="CQ130" s="160"/>
      <c r="CR130" s="160"/>
      <c r="CS130" s="160"/>
      <c r="CT130" s="160"/>
      <c r="CU130" s="160"/>
    </row>
    <row r="131" spans="1:99">
      <c r="A131" s="161" t="s">
        <v>232</v>
      </c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3"/>
      <c r="N131" s="248"/>
      <c r="O131" s="249"/>
      <c r="P131" s="250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6"/>
      <c r="BG131" s="160"/>
      <c r="BH131" s="160"/>
      <c r="BI131" s="160"/>
      <c r="BJ131" s="160"/>
      <c r="BK131" s="160"/>
      <c r="BL131" s="160"/>
      <c r="BM131" s="160"/>
      <c r="BN131" s="160"/>
      <c r="BO131" s="160"/>
      <c r="BP131" s="160"/>
      <c r="BQ131" s="160"/>
      <c r="BR131" s="160"/>
      <c r="BS131" s="160"/>
      <c r="BT131" s="160"/>
      <c r="BU131" s="160"/>
      <c r="BV131" s="160"/>
      <c r="BW131" s="160"/>
      <c r="BX131" s="160"/>
      <c r="BY131" s="160"/>
      <c r="BZ131" s="160"/>
      <c r="CA131" s="160"/>
      <c r="CB131" s="160"/>
      <c r="CC131" s="160"/>
      <c r="CD131" s="160"/>
      <c r="CE131" s="160"/>
      <c r="CF131" s="160"/>
      <c r="CG131" s="160"/>
      <c r="CH131" s="160"/>
      <c r="CI131" s="160"/>
      <c r="CJ131" s="160"/>
      <c r="CK131" s="160"/>
      <c r="CL131" s="160"/>
      <c r="CM131" s="160"/>
      <c r="CN131" s="160"/>
      <c r="CO131" s="160"/>
      <c r="CP131" s="160"/>
      <c r="CQ131" s="160"/>
      <c r="CR131" s="160"/>
      <c r="CS131" s="160"/>
      <c r="CT131" s="160"/>
      <c r="CU131" s="160"/>
    </row>
    <row r="132" spans="1:99">
      <c r="A132" s="161" t="s">
        <v>233</v>
      </c>
      <c r="B132" s="162"/>
      <c r="C132" s="162"/>
      <c r="D132" s="162"/>
      <c r="E132" s="162"/>
      <c r="F132" s="162"/>
      <c r="G132" s="162"/>
      <c r="H132" s="162"/>
      <c r="I132" s="55"/>
      <c r="J132" s="55"/>
      <c r="K132" s="55"/>
      <c r="L132" s="55"/>
      <c r="M132" s="56"/>
      <c r="N132" s="248"/>
      <c r="O132" s="249"/>
      <c r="P132" s="250"/>
      <c r="Q132" s="167"/>
      <c r="R132" s="168"/>
      <c r="S132" s="169"/>
      <c r="T132" s="47"/>
      <c r="U132" s="47"/>
      <c r="V132" s="47"/>
      <c r="W132" s="47"/>
      <c r="X132" s="156"/>
      <c r="Y132" s="156"/>
      <c r="Z132" s="156"/>
      <c r="AA132" s="156"/>
      <c r="AB132" s="156"/>
      <c r="AC132" s="156"/>
      <c r="AD132" s="156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12"/>
      <c r="AR132" s="113"/>
      <c r="AS132" s="37"/>
      <c r="AT132" s="37"/>
      <c r="AU132" s="37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6"/>
      <c r="BG132" s="160"/>
      <c r="BH132" s="160"/>
      <c r="BI132" s="160"/>
      <c r="BJ132" s="37"/>
      <c r="BK132" s="37"/>
      <c r="BL132" s="37"/>
      <c r="BM132" s="37"/>
      <c r="BN132" s="37"/>
      <c r="BO132" s="160"/>
      <c r="BP132" s="160"/>
      <c r="BQ132" s="160"/>
      <c r="BR132" s="160"/>
      <c r="BS132" s="160"/>
      <c r="BT132" s="37"/>
      <c r="BU132" s="37"/>
      <c r="BV132" s="37"/>
      <c r="BW132" s="37"/>
      <c r="BX132" s="37"/>
      <c r="BY132" s="112"/>
      <c r="BZ132" s="113"/>
      <c r="CA132" s="37"/>
      <c r="CB132" s="37"/>
      <c r="CC132" s="37"/>
      <c r="CD132" s="37"/>
      <c r="CE132" s="112"/>
      <c r="CF132" s="113"/>
      <c r="CG132" s="37"/>
      <c r="CH132" s="37"/>
      <c r="CI132" s="37"/>
      <c r="CJ132" s="112"/>
      <c r="CK132" s="113"/>
      <c r="CL132" s="37"/>
      <c r="CM132" s="37"/>
      <c r="CN132" s="37"/>
      <c r="CO132" s="37"/>
      <c r="CP132" s="160"/>
      <c r="CQ132" s="160"/>
      <c r="CR132" s="160"/>
      <c r="CS132" s="160"/>
      <c r="CT132" s="160"/>
      <c r="CU132" s="160"/>
    </row>
    <row r="133" spans="1:99">
      <c r="A133" s="161" t="s">
        <v>234</v>
      </c>
      <c r="B133" s="162"/>
      <c r="C133" s="162"/>
      <c r="D133" s="162"/>
      <c r="E133" s="162"/>
      <c r="F133" s="162"/>
      <c r="G133" s="162"/>
      <c r="H133" s="162"/>
      <c r="I133" s="55"/>
      <c r="J133" s="55"/>
      <c r="K133" s="55"/>
      <c r="L133" s="55"/>
      <c r="M133" s="56"/>
      <c r="N133" s="248"/>
      <c r="O133" s="249"/>
      <c r="P133" s="250"/>
      <c r="Q133" s="167"/>
      <c r="R133" s="168"/>
      <c r="S133" s="169"/>
      <c r="T133" s="47"/>
      <c r="U133" s="47"/>
      <c r="V133" s="47"/>
      <c r="W133" s="47"/>
      <c r="X133" s="156"/>
      <c r="Y133" s="156"/>
      <c r="Z133" s="156"/>
      <c r="AA133" s="156"/>
      <c r="AB133" s="156"/>
      <c r="AC133" s="156"/>
      <c r="AD133" s="156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12"/>
      <c r="AR133" s="113"/>
      <c r="AS133" s="37"/>
      <c r="AT133" s="37"/>
      <c r="AU133" s="37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6"/>
      <c r="BG133" s="160"/>
      <c r="BH133" s="160"/>
      <c r="BI133" s="160"/>
      <c r="BJ133" s="37"/>
      <c r="BK133" s="37"/>
      <c r="BL133" s="37"/>
      <c r="BM133" s="37"/>
      <c r="BN133" s="37"/>
      <c r="BO133" s="160"/>
      <c r="BP133" s="160"/>
      <c r="BQ133" s="160"/>
      <c r="BR133" s="160"/>
      <c r="BS133" s="160"/>
      <c r="BT133" s="37"/>
      <c r="BU133" s="37"/>
      <c r="BV133" s="37"/>
      <c r="BW133" s="37"/>
      <c r="BX133" s="37"/>
      <c r="BY133" s="112"/>
      <c r="BZ133" s="113"/>
      <c r="CA133" s="37"/>
      <c r="CB133" s="37"/>
      <c r="CC133" s="37"/>
      <c r="CD133" s="37"/>
      <c r="CE133" s="112"/>
      <c r="CF133" s="113"/>
      <c r="CG133" s="37"/>
      <c r="CH133" s="37"/>
      <c r="CI133" s="37"/>
      <c r="CJ133" s="112"/>
      <c r="CK133" s="113"/>
      <c r="CL133" s="37"/>
      <c r="CM133" s="37"/>
      <c r="CN133" s="37"/>
      <c r="CO133" s="37"/>
      <c r="CP133" s="160"/>
      <c r="CQ133" s="160"/>
      <c r="CR133" s="160"/>
      <c r="CS133" s="160"/>
      <c r="CT133" s="160"/>
      <c r="CU133" s="160"/>
    </row>
    <row r="134" spans="1:99">
      <c r="A134" s="161" t="s">
        <v>235</v>
      </c>
      <c r="B134" s="162"/>
      <c r="C134" s="162"/>
      <c r="D134" s="162"/>
      <c r="E134" s="162"/>
      <c r="F134" s="162"/>
      <c r="G134" s="162"/>
      <c r="H134" s="162"/>
      <c r="I134" s="55"/>
      <c r="J134" s="55"/>
      <c r="K134" s="55"/>
      <c r="L134" s="55"/>
      <c r="M134" s="56"/>
      <c r="N134" s="248"/>
      <c r="O134" s="249"/>
      <c r="P134" s="250"/>
      <c r="Q134" s="167"/>
      <c r="R134" s="168"/>
      <c r="S134" s="169"/>
      <c r="T134" s="47"/>
      <c r="U134" s="47"/>
      <c r="V134" s="47"/>
      <c r="W134" s="47"/>
      <c r="X134" s="156"/>
      <c r="Y134" s="156"/>
      <c r="Z134" s="156"/>
      <c r="AA134" s="156"/>
      <c r="AB134" s="156"/>
      <c r="AC134" s="156"/>
      <c r="AD134" s="156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12"/>
      <c r="AR134" s="113"/>
      <c r="AS134" s="37"/>
      <c r="AT134" s="37"/>
      <c r="AU134" s="37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6"/>
      <c r="BG134" s="160"/>
      <c r="BH134" s="160"/>
      <c r="BI134" s="160"/>
      <c r="BJ134" s="37"/>
      <c r="BK134" s="37"/>
      <c r="BL134" s="37"/>
      <c r="BM134" s="37"/>
      <c r="BN134" s="37"/>
      <c r="BO134" s="160"/>
      <c r="BP134" s="160"/>
      <c r="BQ134" s="160"/>
      <c r="BR134" s="160"/>
      <c r="BS134" s="160"/>
      <c r="BT134" s="37"/>
      <c r="BU134" s="37"/>
      <c r="BV134" s="37"/>
      <c r="BW134" s="37"/>
      <c r="BX134" s="37"/>
      <c r="BY134" s="112"/>
      <c r="BZ134" s="113"/>
      <c r="CA134" s="37"/>
      <c r="CB134" s="37"/>
      <c r="CC134" s="37"/>
      <c r="CD134" s="37"/>
      <c r="CE134" s="112"/>
      <c r="CF134" s="113"/>
      <c r="CG134" s="37"/>
      <c r="CH134" s="37"/>
      <c r="CI134" s="37"/>
      <c r="CJ134" s="112"/>
      <c r="CK134" s="113"/>
      <c r="CL134" s="37"/>
      <c r="CM134" s="37"/>
      <c r="CN134" s="37"/>
      <c r="CO134" s="37"/>
      <c r="CP134" s="160"/>
      <c r="CQ134" s="160"/>
      <c r="CR134" s="160"/>
      <c r="CS134" s="160"/>
      <c r="CT134" s="160"/>
      <c r="CU134" s="160"/>
    </row>
    <row r="135" spans="1:99">
      <c r="A135" s="161" t="s">
        <v>236</v>
      </c>
      <c r="B135" s="162"/>
      <c r="C135" s="162"/>
      <c r="D135" s="162"/>
      <c r="E135" s="162"/>
      <c r="F135" s="162"/>
      <c r="G135" s="162"/>
      <c r="H135" s="162"/>
      <c r="I135" s="55"/>
      <c r="J135" s="55"/>
      <c r="K135" s="55"/>
      <c r="L135" s="55"/>
      <c r="M135" s="56"/>
      <c r="N135" s="248"/>
      <c r="O135" s="249"/>
      <c r="P135" s="250"/>
      <c r="Q135" s="167"/>
      <c r="R135" s="168"/>
      <c r="S135" s="169"/>
      <c r="T135" s="47"/>
      <c r="U135" s="47"/>
      <c r="V135" s="47"/>
      <c r="W135" s="47"/>
      <c r="X135" s="156"/>
      <c r="Y135" s="156"/>
      <c r="Z135" s="156"/>
      <c r="AA135" s="156"/>
      <c r="AB135" s="156"/>
      <c r="AC135" s="156"/>
      <c r="AD135" s="156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12"/>
      <c r="AR135" s="113"/>
      <c r="AS135" s="37"/>
      <c r="AT135" s="37"/>
      <c r="AU135" s="37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6"/>
      <c r="BG135" s="160"/>
      <c r="BH135" s="160"/>
      <c r="BI135" s="160"/>
      <c r="BJ135" s="37"/>
      <c r="BK135" s="37"/>
      <c r="BL135" s="37"/>
      <c r="BM135" s="37"/>
      <c r="BN135" s="37"/>
      <c r="BO135" s="160"/>
      <c r="BP135" s="160"/>
      <c r="BQ135" s="160"/>
      <c r="BR135" s="160"/>
      <c r="BS135" s="160"/>
      <c r="BT135" s="37"/>
      <c r="BU135" s="37"/>
      <c r="BV135" s="37"/>
      <c r="BW135" s="37"/>
      <c r="BX135" s="37"/>
      <c r="BY135" s="112"/>
      <c r="BZ135" s="113"/>
      <c r="CA135" s="37"/>
      <c r="CB135" s="37"/>
      <c r="CC135" s="37"/>
      <c r="CD135" s="37"/>
      <c r="CE135" s="112"/>
      <c r="CF135" s="113"/>
      <c r="CG135" s="37"/>
      <c r="CH135" s="37"/>
      <c r="CI135" s="37"/>
      <c r="CJ135" s="112"/>
      <c r="CK135" s="113"/>
      <c r="CL135" s="37"/>
      <c r="CM135" s="37"/>
      <c r="CN135" s="37"/>
      <c r="CO135" s="37"/>
      <c r="CP135" s="160"/>
      <c r="CQ135" s="160"/>
      <c r="CR135" s="160"/>
      <c r="CS135" s="160"/>
      <c r="CT135" s="160"/>
      <c r="CU135" s="160"/>
    </row>
    <row r="136" spans="1:99">
      <c r="A136" s="161" t="s">
        <v>237</v>
      </c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3"/>
      <c r="N136" s="248"/>
      <c r="O136" s="249"/>
      <c r="P136" s="250"/>
      <c r="Q136" s="170"/>
      <c r="R136" s="170"/>
      <c r="S136" s="170"/>
      <c r="T136" s="31"/>
      <c r="U136" s="31"/>
      <c r="V136" s="31"/>
      <c r="W136" s="31"/>
      <c r="X136" s="40"/>
      <c r="Y136" s="40"/>
      <c r="Z136" s="40"/>
      <c r="AA136" s="40"/>
      <c r="AB136" s="40"/>
      <c r="AC136" s="40"/>
      <c r="AD136" s="40"/>
      <c r="AE136" s="112"/>
      <c r="AF136" s="159"/>
      <c r="AG136" s="113"/>
      <c r="AH136" s="60"/>
      <c r="AI136" s="60"/>
      <c r="AJ136" s="60"/>
      <c r="AK136" s="60"/>
      <c r="AL136" s="112"/>
      <c r="AM136" s="113"/>
      <c r="AN136" s="60"/>
      <c r="AO136" s="60"/>
      <c r="AP136" s="60"/>
      <c r="AQ136" s="112"/>
      <c r="AR136" s="113"/>
      <c r="AS136" s="60"/>
      <c r="AT136" s="60"/>
      <c r="AU136" s="60"/>
      <c r="AV136" s="112"/>
      <c r="AW136" s="113"/>
      <c r="AX136" s="60"/>
      <c r="AY136" s="60"/>
      <c r="AZ136" s="60"/>
      <c r="BA136" s="112"/>
      <c r="BB136" s="113"/>
      <c r="BC136" s="60"/>
      <c r="BD136" s="60"/>
      <c r="BE136" s="60"/>
      <c r="BF136" s="166"/>
      <c r="BG136" s="166"/>
      <c r="BH136" s="166"/>
      <c r="BI136" s="166"/>
      <c r="BJ136" s="60"/>
      <c r="BK136" s="60"/>
      <c r="BL136" s="60"/>
      <c r="BM136" s="60"/>
      <c r="BN136" s="60"/>
      <c r="BO136" s="37"/>
      <c r="BP136" s="60"/>
      <c r="BQ136" s="60"/>
      <c r="BR136" s="60"/>
      <c r="BS136" s="60"/>
      <c r="BT136" s="160"/>
      <c r="BU136" s="160"/>
      <c r="BV136" s="160"/>
      <c r="BW136" s="160"/>
      <c r="BX136" s="160"/>
      <c r="BY136" s="160"/>
      <c r="BZ136" s="160"/>
      <c r="CA136" s="160"/>
      <c r="CB136" s="160"/>
      <c r="CC136" s="160"/>
      <c r="CD136" s="160"/>
      <c r="CE136" s="160"/>
      <c r="CF136" s="160"/>
      <c r="CG136" s="160"/>
      <c r="CH136" s="160"/>
      <c r="CI136" s="160"/>
      <c r="CJ136" s="160"/>
      <c r="CK136" s="160"/>
      <c r="CL136" s="160"/>
      <c r="CM136" s="160"/>
      <c r="CN136" s="160"/>
      <c r="CO136" s="160"/>
      <c r="CP136" s="160"/>
      <c r="CQ136" s="160"/>
      <c r="CR136" s="160"/>
      <c r="CS136" s="160"/>
      <c r="CT136" s="160"/>
      <c r="CU136" s="160"/>
    </row>
    <row r="137" spans="1:99">
      <c r="A137" s="254" t="s">
        <v>238</v>
      </c>
      <c r="B137" s="255"/>
      <c r="C137" s="255"/>
      <c r="D137" s="255"/>
      <c r="E137" s="255"/>
      <c r="F137" s="255"/>
      <c r="G137" s="255"/>
      <c r="H137" s="255"/>
      <c r="I137" s="255"/>
      <c r="J137" s="255"/>
      <c r="K137" s="255"/>
      <c r="L137" s="255"/>
      <c r="M137" s="256"/>
      <c r="N137" s="248"/>
      <c r="O137" s="249"/>
      <c r="P137" s="250"/>
      <c r="Q137" s="103" t="s">
        <v>516</v>
      </c>
      <c r="R137" s="104"/>
      <c r="S137" s="104"/>
      <c r="T137" s="104"/>
      <c r="U137" s="104"/>
      <c r="V137" s="104"/>
      <c r="W137" s="104"/>
      <c r="X137" s="105"/>
      <c r="Y137" s="69"/>
      <c r="Z137" s="69"/>
      <c r="AA137" s="69"/>
      <c r="AB137" s="69"/>
      <c r="AC137" s="69"/>
      <c r="AD137" s="69"/>
      <c r="AE137" s="171">
        <v>7600</v>
      </c>
      <c r="AF137" s="171"/>
      <c r="AG137" s="171"/>
      <c r="AH137" s="171"/>
      <c r="AI137" s="171"/>
      <c r="AJ137" s="171"/>
      <c r="AK137" s="171"/>
      <c r="AL137" s="172">
        <v>1</v>
      </c>
      <c r="AM137" s="172"/>
      <c r="AN137" s="172"/>
      <c r="AO137" s="172"/>
      <c r="AP137" s="172"/>
      <c r="AQ137" s="172">
        <v>1</v>
      </c>
      <c r="AR137" s="172"/>
      <c r="AS137" s="172"/>
      <c r="AT137" s="172"/>
      <c r="AU137" s="172"/>
      <c r="AV137" s="172">
        <f>AV153+AV192+AV230</f>
        <v>0</v>
      </c>
      <c r="AW137" s="172"/>
      <c r="AX137" s="172"/>
      <c r="AY137" s="172"/>
      <c r="AZ137" s="172"/>
      <c r="BA137" s="171">
        <v>987</v>
      </c>
      <c r="BB137" s="171"/>
      <c r="BC137" s="171"/>
      <c r="BD137" s="171"/>
      <c r="BE137" s="171"/>
      <c r="BF137" s="176">
        <f>BF153+BF192+BF230</f>
        <v>0</v>
      </c>
      <c r="BG137" s="172"/>
      <c r="BH137" s="172"/>
      <c r="BI137" s="172"/>
      <c r="BJ137" s="171">
        <v>987</v>
      </c>
      <c r="BK137" s="171"/>
      <c r="BL137" s="171"/>
      <c r="BM137" s="171"/>
      <c r="BN137" s="171"/>
      <c r="BO137" s="172">
        <f>BO153+BO192+BO230</f>
        <v>0</v>
      </c>
      <c r="BP137" s="172"/>
      <c r="BQ137" s="172"/>
      <c r="BR137" s="172"/>
      <c r="BS137" s="172"/>
      <c r="BT137" s="160"/>
      <c r="BU137" s="160"/>
      <c r="BV137" s="160"/>
      <c r="BW137" s="160"/>
      <c r="BX137" s="160"/>
      <c r="BY137" s="160"/>
      <c r="BZ137" s="160"/>
      <c r="CA137" s="160"/>
      <c r="CB137" s="160"/>
      <c r="CC137" s="160"/>
      <c r="CD137" s="160"/>
      <c r="CE137" s="160"/>
      <c r="CF137" s="160"/>
      <c r="CG137" s="160"/>
      <c r="CH137" s="160"/>
      <c r="CI137" s="160"/>
      <c r="CJ137" s="160"/>
      <c r="CK137" s="160"/>
      <c r="CL137" s="160"/>
      <c r="CM137" s="160"/>
      <c r="CN137" s="160"/>
      <c r="CO137" s="160"/>
      <c r="CP137" s="160"/>
      <c r="CQ137" s="160"/>
      <c r="CR137" s="160"/>
      <c r="CS137" s="160"/>
      <c r="CT137" s="160"/>
      <c r="CU137" s="160"/>
    </row>
    <row r="138" spans="1:99">
      <c r="A138" s="254"/>
      <c r="B138" s="255"/>
      <c r="C138" s="255"/>
      <c r="D138" s="255"/>
      <c r="E138" s="255"/>
      <c r="F138" s="255"/>
      <c r="G138" s="255"/>
      <c r="H138" s="255"/>
      <c r="I138" s="255"/>
      <c r="J138" s="255"/>
      <c r="K138" s="255"/>
      <c r="L138" s="255"/>
      <c r="M138" s="256"/>
      <c r="N138" s="248"/>
      <c r="O138" s="249"/>
      <c r="P138" s="250"/>
      <c r="Q138" s="103" t="s">
        <v>161</v>
      </c>
      <c r="R138" s="104"/>
      <c r="S138" s="104"/>
      <c r="T138" s="104"/>
      <c r="U138" s="104"/>
      <c r="V138" s="104"/>
      <c r="W138" s="104"/>
      <c r="X138" s="105"/>
      <c r="Y138" s="69"/>
      <c r="Z138" s="69"/>
      <c r="AA138" s="69"/>
      <c r="AB138" s="69"/>
      <c r="AC138" s="69"/>
      <c r="AD138" s="69"/>
      <c r="AE138" s="171">
        <v>1062</v>
      </c>
      <c r="AF138" s="171"/>
      <c r="AG138" s="171"/>
      <c r="AH138" s="171"/>
      <c r="AI138" s="171"/>
      <c r="AJ138" s="171"/>
      <c r="AK138" s="171"/>
      <c r="AL138" s="172">
        <v>3</v>
      </c>
      <c r="AM138" s="172"/>
      <c r="AN138" s="172"/>
      <c r="AO138" s="172"/>
      <c r="AP138" s="172"/>
      <c r="AQ138" s="108">
        <v>3</v>
      </c>
      <c r="AR138" s="175"/>
      <c r="AS138" s="57"/>
      <c r="AT138" s="57"/>
      <c r="AU138" s="57"/>
      <c r="AV138" s="172">
        <f>AV154+AV193+AV231</f>
        <v>0</v>
      </c>
      <c r="AW138" s="172"/>
      <c r="AX138" s="172"/>
      <c r="AY138" s="172"/>
      <c r="AZ138" s="172"/>
      <c r="BA138" s="172">
        <f>BA154+BA193+BA231</f>
        <v>0</v>
      </c>
      <c r="BB138" s="172"/>
      <c r="BC138" s="172"/>
      <c r="BD138" s="172"/>
      <c r="BE138" s="172"/>
      <c r="BF138" s="176">
        <f>BF154+BF193+BF231</f>
        <v>0</v>
      </c>
      <c r="BG138" s="172"/>
      <c r="BH138" s="172"/>
      <c r="BI138" s="172"/>
      <c r="BJ138" s="57">
        <v>0</v>
      </c>
      <c r="BK138" s="57"/>
      <c r="BL138" s="57"/>
      <c r="BM138" s="57"/>
      <c r="BN138" s="57"/>
      <c r="BO138" s="172">
        <f>BO154+BO193+BO231</f>
        <v>0</v>
      </c>
      <c r="BP138" s="172"/>
      <c r="BQ138" s="172"/>
      <c r="BR138" s="172"/>
      <c r="BS138" s="172"/>
      <c r="BT138" s="160"/>
      <c r="BU138" s="160"/>
      <c r="BV138" s="160"/>
      <c r="BW138" s="160"/>
      <c r="BX138" s="160"/>
      <c r="BY138" s="160"/>
      <c r="BZ138" s="160"/>
      <c r="CA138" s="160"/>
      <c r="CB138" s="160"/>
      <c r="CC138" s="160"/>
      <c r="CD138" s="160"/>
      <c r="CE138" s="160"/>
      <c r="CF138" s="160"/>
      <c r="CG138" s="160"/>
      <c r="CH138" s="160"/>
      <c r="CI138" s="160"/>
      <c r="CJ138" s="160"/>
      <c r="CK138" s="160"/>
      <c r="CL138" s="160"/>
      <c r="CM138" s="160"/>
      <c r="CN138" s="160"/>
      <c r="CO138" s="160"/>
      <c r="CP138" s="160"/>
      <c r="CQ138" s="160"/>
      <c r="CR138" s="160"/>
      <c r="CS138" s="160"/>
      <c r="CT138" s="160"/>
      <c r="CU138" s="160"/>
    </row>
    <row r="139" spans="1:99">
      <c r="A139" s="254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255"/>
      <c r="M139" s="256"/>
      <c r="N139" s="248"/>
      <c r="O139" s="249"/>
      <c r="P139" s="250"/>
      <c r="Q139" s="103"/>
      <c r="R139" s="104"/>
      <c r="S139" s="104"/>
      <c r="T139" s="104"/>
      <c r="U139" s="104"/>
      <c r="V139" s="104"/>
      <c r="W139" s="104"/>
      <c r="X139" s="105"/>
      <c r="Y139" s="69"/>
      <c r="Z139" s="69"/>
      <c r="AA139" s="69"/>
      <c r="AB139" s="69"/>
      <c r="AC139" s="69"/>
      <c r="AD139" s="69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6"/>
      <c r="BG139" s="172"/>
      <c r="BH139" s="172"/>
      <c r="BI139" s="172"/>
      <c r="BJ139" s="172"/>
      <c r="BK139" s="172"/>
      <c r="BL139" s="172"/>
      <c r="BM139" s="172"/>
      <c r="BN139" s="172"/>
      <c r="BO139" s="172"/>
      <c r="BP139" s="172"/>
      <c r="BQ139" s="172"/>
      <c r="BR139" s="172"/>
      <c r="BS139" s="172"/>
      <c r="BT139" s="160"/>
      <c r="BU139" s="160"/>
      <c r="BV139" s="160"/>
      <c r="BW139" s="160"/>
      <c r="BX139" s="160"/>
      <c r="BY139" s="160"/>
      <c r="BZ139" s="160"/>
      <c r="CA139" s="160"/>
      <c r="CB139" s="160"/>
      <c r="CC139" s="160"/>
      <c r="CD139" s="160"/>
      <c r="CE139" s="160"/>
      <c r="CF139" s="160"/>
      <c r="CG139" s="160"/>
      <c r="CH139" s="160"/>
      <c r="CI139" s="160"/>
      <c r="CJ139" s="160"/>
      <c r="CK139" s="160"/>
      <c r="CL139" s="160"/>
      <c r="CM139" s="160"/>
      <c r="CN139" s="160"/>
      <c r="CO139" s="160"/>
      <c r="CP139" s="160"/>
      <c r="CQ139" s="160"/>
      <c r="CR139" s="160"/>
      <c r="CS139" s="160"/>
      <c r="CT139" s="160"/>
      <c r="CU139" s="160"/>
    </row>
    <row r="140" spans="1:99">
      <c r="A140" s="254"/>
      <c r="B140" s="255"/>
      <c r="C140" s="255"/>
      <c r="D140" s="255"/>
      <c r="E140" s="255"/>
      <c r="F140" s="255"/>
      <c r="G140" s="255"/>
      <c r="H140" s="255"/>
      <c r="I140" s="255"/>
      <c r="J140" s="255"/>
      <c r="K140" s="255"/>
      <c r="L140" s="255"/>
      <c r="M140" s="256"/>
      <c r="N140" s="248"/>
      <c r="O140" s="249"/>
      <c r="P140" s="250"/>
      <c r="Q140" s="103"/>
      <c r="R140" s="104"/>
      <c r="S140" s="104"/>
      <c r="T140" s="104"/>
      <c r="U140" s="104"/>
      <c r="V140" s="104"/>
      <c r="W140" s="104"/>
      <c r="X140" s="105"/>
      <c r="Y140" s="69"/>
      <c r="Z140" s="69"/>
      <c r="AA140" s="69"/>
      <c r="AB140" s="69"/>
      <c r="AC140" s="69"/>
      <c r="AD140" s="69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08"/>
      <c r="AR140" s="175"/>
      <c r="AS140" s="57"/>
      <c r="AT140" s="57"/>
      <c r="AU140" s="57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6"/>
      <c r="BG140" s="172"/>
      <c r="BH140" s="172"/>
      <c r="BI140" s="172"/>
      <c r="BJ140" s="57"/>
      <c r="BK140" s="57"/>
      <c r="BL140" s="57"/>
      <c r="BM140" s="57"/>
      <c r="BN140" s="57"/>
      <c r="BO140" s="172"/>
      <c r="BP140" s="172"/>
      <c r="BQ140" s="172"/>
      <c r="BR140" s="172"/>
      <c r="BS140" s="172"/>
      <c r="BT140" s="160"/>
      <c r="BU140" s="160"/>
      <c r="BV140" s="160"/>
      <c r="BW140" s="160"/>
      <c r="BX140" s="160"/>
      <c r="BY140" s="160"/>
      <c r="BZ140" s="160"/>
      <c r="CA140" s="160"/>
      <c r="CB140" s="160"/>
      <c r="CC140" s="160"/>
      <c r="CD140" s="160"/>
      <c r="CE140" s="160"/>
      <c r="CF140" s="160"/>
      <c r="CG140" s="160"/>
      <c r="CH140" s="160"/>
      <c r="CI140" s="160"/>
      <c r="CJ140" s="160"/>
      <c r="CK140" s="160"/>
      <c r="CL140" s="160"/>
      <c r="CM140" s="160"/>
      <c r="CN140" s="160"/>
      <c r="CO140" s="160"/>
      <c r="CP140" s="160"/>
      <c r="CQ140" s="160"/>
      <c r="CR140" s="160"/>
      <c r="CS140" s="160"/>
      <c r="CT140" s="160"/>
      <c r="CU140" s="160"/>
    </row>
    <row r="141" spans="1:99">
      <c r="A141" s="254"/>
      <c r="B141" s="255"/>
      <c r="C141" s="255"/>
      <c r="D141" s="255"/>
      <c r="E141" s="255"/>
      <c r="F141" s="255"/>
      <c r="G141" s="255"/>
      <c r="H141" s="255"/>
      <c r="I141" s="255"/>
      <c r="J141" s="255"/>
      <c r="K141" s="255"/>
      <c r="L141" s="255"/>
      <c r="M141" s="256"/>
      <c r="N141" s="248"/>
      <c r="O141" s="249"/>
      <c r="P141" s="250"/>
      <c r="Q141" s="103"/>
      <c r="R141" s="104"/>
      <c r="S141" s="104"/>
      <c r="T141" s="104"/>
      <c r="U141" s="104"/>
      <c r="V141" s="104"/>
      <c r="W141" s="104"/>
      <c r="X141" s="105"/>
      <c r="Y141" s="69"/>
      <c r="Z141" s="69"/>
      <c r="AA141" s="69"/>
      <c r="AB141" s="69"/>
      <c r="AC141" s="69"/>
      <c r="AD141" s="69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08"/>
      <c r="AR141" s="175"/>
      <c r="AS141" s="57"/>
      <c r="AT141" s="57"/>
      <c r="AU141" s="57"/>
      <c r="AV141" s="172"/>
      <c r="AW141" s="172"/>
      <c r="AX141" s="172"/>
      <c r="AY141" s="172"/>
      <c r="AZ141" s="172"/>
      <c r="BA141" s="172"/>
      <c r="BB141" s="172"/>
      <c r="BC141" s="172"/>
      <c r="BD141" s="172"/>
      <c r="BE141" s="172"/>
      <c r="BF141" s="176"/>
      <c r="BG141" s="172"/>
      <c r="BH141" s="172"/>
      <c r="BI141" s="172"/>
      <c r="BJ141" s="57"/>
      <c r="BK141" s="57"/>
      <c r="BL141" s="57"/>
      <c r="BM141" s="57"/>
      <c r="BN141" s="57"/>
      <c r="BO141" s="172"/>
      <c r="BP141" s="172"/>
      <c r="BQ141" s="172"/>
      <c r="BR141" s="172"/>
      <c r="BS141" s="172"/>
      <c r="BT141" s="160"/>
      <c r="BU141" s="160"/>
      <c r="BV141" s="160"/>
      <c r="BW141" s="160"/>
      <c r="BX141" s="160"/>
      <c r="BY141" s="160"/>
      <c r="BZ141" s="160"/>
      <c r="CA141" s="160"/>
      <c r="CB141" s="160"/>
      <c r="CC141" s="160"/>
      <c r="CD141" s="160"/>
      <c r="CE141" s="160"/>
      <c r="CF141" s="160"/>
      <c r="CG141" s="160"/>
      <c r="CH141" s="160"/>
      <c r="CI141" s="160"/>
      <c r="CJ141" s="160"/>
      <c r="CK141" s="160"/>
      <c r="CL141" s="160"/>
      <c r="CM141" s="160"/>
      <c r="CN141" s="160"/>
      <c r="CO141" s="160"/>
      <c r="CP141" s="160"/>
      <c r="CQ141" s="160"/>
      <c r="CR141" s="160"/>
      <c r="CS141" s="160"/>
      <c r="CT141" s="160"/>
      <c r="CU141" s="160"/>
    </row>
    <row r="142" spans="1:99">
      <c r="A142" s="254"/>
      <c r="B142" s="255"/>
      <c r="C142" s="255"/>
      <c r="D142" s="255"/>
      <c r="E142" s="255"/>
      <c r="F142" s="255"/>
      <c r="G142" s="255"/>
      <c r="H142" s="255"/>
      <c r="I142" s="255"/>
      <c r="J142" s="255"/>
      <c r="K142" s="255"/>
      <c r="L142" s="255"/>
      <c r="M142" s="256"/>
      <c r="N142" s="248"/>
      <c r="O142" s="249"/>
      <c r="P142" s="250"/>
      <c r="Q142" s="103"/>
      <c r="R142" s="104"/>
      <c r="S142" s="104"/>
      <c r="T142" s="104"/>
      <c r="U142" s="104"/>
      <c r="V142" s="104"/>
      <c r="W142" s="104"/>
      <c r="X142" s="105"/>
      <c r="Y142" s="69"/>
      <c r="Z142" s="69"/>
      <c r="AA142" s="69"/>
      <c r="AB142" s="69"/>
      <c r="AC142" s="69"/>
      <c r="AD142" s="69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08"/>
      <c r="AR142" s="175"/>
      <c r="AS142" s="57"/>
      <c r="AT142" s="57"/>
      <c r="AU142" s="57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6"/>
      <c r="BG142" s="172"/>
      <c r="BH142" s="172"/>
      <c r="BI142" s="172"/>
      <c r="BJ142" s="57"/>
      <c r="BK142" s="57"/>
      <c r="BL142" s="57"/>
      <c r="BM142" s="57"/>
      <c r="BN142" s="57"/>
      <c r="BO142" s="172"/>
      <c r="BP142" s="172"/>
      <c r="BQ142" s="172"/>
      <c r="BR142" s="172"/>
      <c r="BS142" s="172"/>
      <c r="BT142" s="160"/>
      <c r="BU142" s="160"/>
      <c r="BV142" s="160"/>
      <c r="BW142" s="160"/>
      <c r="BX142" s="160"/>
      <c r="BY142" s="160"/>
      <c r="BZ142" s="160"/>
      <c r="CA142" s="160"/>
      <c r="CB142" s="160"/>
      <c r="CC142" s="160"/>
      <c r="CD142" s="160"/>
      <c r="CE142" s="160"/>
      <c r="CF142" s="160"/>
      <c r="CG142" s="160"/>
      <c r="CH142" s="160"/>
      <c r="CI142" s="160"/>
      <c r="CJ142" s="160"/>
      <c r="CK142" s="160"/>
      <c r="CL142" s="160"/>
      <c r="CM142" s="160"/>
      <c r="CN142" s="160"/>
      <c r="CO142" s="160"/>
      <c r="CP142" s="160"/>
      <c r="CQ142" s="160"/>
      <c r="CR142" s="160"/>
      <c r="CS142" s="160"/>
      <c r="CT142" s="160"/>
      <c r="CU142" s="160"/>
    </row>
    <row r="143" spans="1:99">
      <c r="A143" s="254"/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  <c r="L143" s="255"/>
      <c r="M143" s="256"/>
      <c r="N143" s="248"/>
      <c r="O143" s="249"/>
      <c r="P143" s="250"/>
      <c r="Q143" s="103"/>
      <c r="R143" s="104"/>
      <c r="S143" s="104"/>
      <c r="T143" s="104"/>
      <c r="U143" s="104"/>
      <c r="V143" s="104"/>
      <c r="W143" s="104"/>
      <c r="X143" s="105"/>
      <c r="Y143" s="69"/>
      <c r="Z143" s="69"/>
      <c r="AA143" s="69"/>
      <c r="AB143" s="69"/>
      <c r="AC143" s="69"/>
      <c r="AD143" s="69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08"/>
      <c r="AR143" s="175"/>
      <c r="AS143" s="57"/>
      <c r="AT143" s="57"/>
      <c r="AU143" s="57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6"/>
      <c r="BG143" s="172"/>
      <c r="BH143" s="172"/>
      <c r="BI143" s="172"/>
      <c r="BJ143" s="57"/>
      <c r="BK143" s="57"/>
      <c r="BL143" s="57"/>
      <c r="BM143" s="57"/>
      <c r="BN143" s="57"/>
      <c r="BO143" s="172"/>
      <c r="BP143" s="172"/>
      <c r="BQ143" s="172"/>
      <c r="BR143" s="172"/>
      <c r="BS143" s="172"/>
      <c r="BT143" s="160"/>
      <c r="BU143" s="160"/>
      <c r="BV143" s="160"/>
      <c r="BW143" s="160"/>
      <c r="BX143" s="160"/>
      <c r="BY143" s="160"/>
      <c r="BZ143" s="160"/>
      <c r="CA143" s="160"/>
      <c r="CB143" s="160"/>
      <c r="CC143" s="160"/>
      <c r="CD143" s="160"/>
      <c r="CE143" s="160"/>
      <c r="CF143" s="160"/>
      <c r="CG143" s="160"/>
      <c r="CH143" s="160"/>
      <c r="CI143" s="160"/>
      <c r="CJ143" s="160"/>
      <c r="CK143" s="160"/>
      <c r="CL143" s="160"/>
      <c r="CM143" s="160"/>
      <c r="CN143" s="160"/>
      <c r="CO143" s="160"/>
      <c r="CP143" s="160"/>
      <c r="CQ143" s="160"/>
      <c r="CR143" s="160"/>
      <c r="CS143" s="160"/>
      <c r="CT143" s="160"/>
      <c r="CU143" s="160"/>
    </row>
    <row r="144" spans="1:99">
      <c r="A144" s="254"/>
      <c r="B144" s="255"/>
      <c r="C144" s="255"/>
      <c r="D144" s="255"/>
      <c r="E144" s="255"/>
      <c r="F144" s="255"/>
      <c r="G144" s="255"/>
      <c r="H144" s="255"/>
      <c r="I144" s="255"/>
      <c r="J144" s="255"/>
      <c r="K144" s="255"/>
      <c r="L144" s="255"/>
      <c r="M144" s="256"/>
      <c r="N144" s="251"/>
      <c r="O144" s="252"/>
      <c r="P144" s="253"/>
      <c r="Q144" s="103"/>
      <c r="R144" s="104"/>
      <c r="S144" s="104"/>
      <c r="T144" s="104"/>
      <c r="U144" s="104"/>
      <c r="V144" s="104"/>
      <c r="W144" s="104"/>
      <c r="X144" s="105"/>
      <c r="Y144" s="69"/>
      <c r="Z144" s="69"/>
      <c r="AA144" s="69"/>
      <c r="AB144" s="69"/>
      <c r="AC144" s="69"/>
      <c r="AD144" s="69"/>
      <c r="AE144" s="108"/>
      <c r="AF144" s="257"/>
      <c r="AG144" s="175"/>
      <c r="AH144" s="59"/>
      <c r="AI144" s="59"/>
      <c r="AJ144" s="59"/>
      <c r="AK144" s="59"/>
      <c r="AL144" s="108"/>
      <c r="AM144" s="175"/>
      <c r="AN144" s="59"/>
      <c r="AO144" s="59"/>
      <c r="AP144" s="59"/>
      <c r="AQ144" s="108"/>
      <c r="AR144" s="175"/>
      <c r="AS144" s="59"/>
      <c r="AT144" s="59"/>
      <c r="AU144" s="59"/>
      <c r="AV144" s="108"/>
      <c r="AW144" s="175"/>
      <c r="AX144" s="59"/>
      <c r="AY144" s="59"/>
      <c r="AZ144" s="59"/>
      <c r="BA144" s="108"/>
      <c r="BB144" s="175"/>
      <c r="BC144" s="59"/>
      <c r="BD144" s="59"/>
      <c r="BE144" s="59"/>
      <c r="BF144" s="176"/>
      <c r="BG144" s="176"/>
      <c r="BH144" s="176"/>
      <c r="BI144" s="176"/>
      <c r="BJ144" s="59"/>
      <c r="BK144" s="59"/>
      <c r="BL144" s="59"/>
      <c r="BM144" s="59"/>
      <c r="BN144" s="59"/>
      <c r="BO144" s="57"/>
      <c r="BP144" s="59"/>
      <c r="BQ144" s="59"/>
      <c r="BR144" s="59"/>
      <c r="BS144" s="59"/>
      <c r="BT144" s="160"/>
      <c r="BU144" s="160"/>
      <c r="BV144" s="160"/>
      <c r="BW144" s="160"/>
      <c r="BX144" s="160"/>
      <c r="BY144" s="160"/>
      <c r="BZ144" s="160"/>
      <c r="CA144" s="160"/>
      <c r="CB144" s="160"/>
      <c r="CC144" s="160"/>
      <c r="CD144" s="160"/>
      <c r="CE144" s="160"/>
      <c r="CF144" s="160"/>
      <c r="CG144" s="160"/>
      <c r="CH144" s="160"/>
      <c r="CI144" s="160"/>
      <c r="CJ144" s="160"/>
      <c r="CK144" s="160"/>
      <c r="CL144" s="160"/>
      <c r="CM144" s="160"/>
      <c r="CN144" s="160"/>
      <c r="CO144" s="160"/>
      <c r="CP144" s="160"/>
      <c r="CQ144" s="160"/>
      <c r="CR144" s="160"/>
      <c r="CS144" s="160"/>
      <c r="CT144" s="160"/>
      <c r="CU144" s="160"/>
    </row>
    <row r="145" spans="1:99">
      <c r="A145" s="152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4"/>
      <c r="N145" s="245" t="s">
        <v>45</v>
      </c>
      <c r="O145" s="246"/>
      <c r="P145" s="247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  <c r="BL145" s="160"/>
      <c r="BM145" s="160"/>
      <c r="BN145" s="160"/>
      <c r="BO145" s="160"/>
      <c r="BP145" s="160"/>
      <c r="BQ145" s="160"/>
      <c r="BR145" s="160"/>
      <c r="BS145" s="160"/>
      <c r="BT145" s="160"/>
      <c r="BU145" s="160"/>
      <c r="BV145" s="160"/>
      <c r="BW145" s="160"/>
      <c r="BX145" s="160"/>
      <c r="BY145" s="160"/>
      <c r="BZ145" s="160"/>
      <c r="CA145" s="160"/>
      <c r="CB145" s="160"/>
      <c r="CC145" s="160"/>
      <c r="CD145" s="160"/>
      <c r="CE145" s="160"/>
      <c r="CF145" s="160"/>
      <c r="CG145" s="160"/>
      <c r="CH145" s="160"/>
      <c r="CI145" s="160"/>
      <c r="CJ145" s="160"/>
      <c r="CK145" s="160"/>
      <c r="CL145" s="160"/>
      <c r="CM145" s="160"/>
      <c r="CN145" s="160"/>
      <c r="CO145" s="160"/>
      <c r="CP145" s="160"/>
      <c r="CQ145" s="160"/>
      <c r="CR145" s="160"/>
      <c r="CS145" s="160"/>
      <c r="CT145" s="160"/>
      <c r="CU145" s="160"/>
    </row>
    <row r="146" spans="1:99">
      <c r="A146" s="161" t="s">
        <v>239</v>
      </c>
      <c r="B146" s="162"/>
      <c r="C146" s="162"/>
      <c r="D146" s="162"/>
      <c r="E146" s="162"/>
      <c r="F146" s="162"/>
      <c r="G146" s="162"/>
      <c r="H146" s="162"/>
      <c r="I146" s="55"/>
      <c r="J146" s="55"/>
      <c r="K146" s="55"/>
      <c r="L146" s="55"/>
      <c r="M146" s="56"/>
      <c r="N146" s="248"/>
      <c r="O146" s="249"/>
      <c r="P146" s="250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60"/>
      <c r="AF146" s="160"/>
      <c r="AG146" s="160"/>
      <c r="AH146" s="160"/>
      <c r="AI146" s="160"/>
      <c r="AJ146" s="160"/>
      <c r="AK146" s="160"/>
      <c r="AL146" s="112"/>
      <c r="AM146" s="159"/>
      <c r="AN146" s="159"/>
      <c r="AO146" s="159"/>
      <c r="AP146" s="113"/>
      <c r="AQ146" s="112"/>
      <c r="AR146" s="159"/>
      <c r="AS146" s="159"/>
      <c r="AT146" s="159"/>
      <c r="AU146" s="113"/>
      <c r="AV146" s="112"/>
      <c r="AW146" s="159"/>
      <c r="AX146" s="159"/>
      <c r="AY146" s="159"/>
      <c r="AZ146" s="113"/>
      <c r="BA146" s="160"/>
      <c r="BB146" s="160"/>
      <c r="BC146" s="160"/>
      <c r="BD146" s="160"/>
      <c r="BE146" s="160"/>
      <c r="BF146" s="166"/>
      <c r="BG146" s="166"/>
      <c r="BH146" s="166"/>
      <c r="BI146" s="166"/>
      <c r="BJ146" s="160"/>
      <c r="BK146" s="160"/>
      <c r="BL146" s="160"/>
      <c r="BM146" s="160"/>
      <c r="BN146" s="160"/>
      <c r="BO146" s="160"/>
      <c r="BP146" s="160"/>
      <c r="BQ146" s="160"/>
      <c r="BR146" s="160"/>
      <c r="BS146" s="160"/>
      <c r="BT146" s="160"/>
      <c r="BU146" s="160"/>
      <c r="BV146" s="160"/>
      <c r="BW146" s="160"/>
      <c r="BX146" s="160"/>
      <c r="BY146" s="160"/>
      <c r="BZ146" s="160"/>
      <c r="CA146" s="160"/>
      <c r="CB146" s="160"/>
      <c r="CC146" s="160"/>
      <c r="CD146" s="160"/>
      <c r="CE146" s="160"/>
      <c r="CF146" s="160"/>
      <c r="CG146" s="160"/>
      <c r="CH146" s="160"/>
      <c r="CI146" s="160"/>
      <c r="CJ146" s="160"/>
      <c r="CK146" s="160"/>
      <c r="CL146" s="160"/>
      <c r="CM146" s="160"/>
      <c r="CN146" s="160"/>
      <c r="CO146" s="160"/>
      <c r="CP146" s="160"/>
      <c r="CQ146" s="160"/>
      <c r="CR146" s="160"/>
      <c r="CS146" s="160"/>
      <c r="CT146" s="160"/>
      <c r="CU146" s="160"/>
    </row>
    <row r="147" spans="1:99">
      <c r="A147" s="161" t="s">
        <v>240</v>
      </c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3"/>
      <c r="N147" s="248"/>
      <c r="O147" s="249"/>
      <c r="P147" s="250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60"/>
      <c r="BP147" s="160"/>
      <c r="BQ147" s="160"/>
      <c r="BR147" s="160"/>
      <c r="BS147" s="160"/>
      <c r="BT147" s="160"/>
      <c r="BU147" s="160"/>
      <c r="BV147" s="160"/>
      <c r="BW147" s="160"/>
      <c r="BX147" s="160"/>
      <c r="BY147" s="160"/>
      <c r="BZ147" s="160"/>
      <c r="CA147" s="160"/>
      <c r="CB147" s="160"/>
      <c r="CC147" s="160"/>
      <c r="CD147" s="160"/>
      <c r="CE147" s="160"/>
      <c r="CF147" s="160"/>
      <c r="CG147" s="160"/>
      <c r="CH147" s="160"/>
      <c r="CI147" s="160"/>
      <c r="CJ147" s="160"/>
      <c r="CK147" s="160"/>
      <c r="CL147" s="160"/>
      <c r="CM147" s="160"/>
      <c r="CN147" s="160"/>
      <c r="CO147" s="160"/>
      <c r="CP147" s="160"/>
      <c r="CQ147" s="160"/>
      <c r="CR147" s="160"/>
      <c r="CS147" s="160"/>
      <c r="CT147" s="160"/>
      <c r="CU147" s="160"/>
    </row>
    <row r="148" spans="1:99">
      <c r="A148" s="161" t="s">
        <v>241</v>
      </c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3"/>
      <c r="N148" s="248"/>
      <c r="O148" s="249"/>
      <c r="P148" s="250"/>
      <c r="Q148" s="167"/>
      <c r="R148" s="168"/>
      <c r="S148" s="169"/>
      <c r="T148" s="47"/>
      <c r="U148" s="47"/>
      <c r="V148" s="47"/>
      <c r="W148" s="47"/>
      <c r="X148" s="156"/>
      <c r="Y148" s="156"/>
      <c r="Z148" s="156"/>
      <c r="AA148" s="156"/>
      <c r="AB148" s="156"/>
      <c r="AC148" s="156"/>
      <c r="AD148" s="156"/>
      <c r="AE148" s="160"/>
      <c r="AF148" s="160"/>
      <c r="AG148" s="160"/>
      <c r="AH148" s="160"/>
      <c r="AI148" s="160"/>
      <c r="AJ148" s="160"/>
      <c r="AK148" s="160"/>
      <c r="AL148" s="112"/>
      <c r="AM148" s="113"/>
      <c r="AN148" s="37"/>
      <c r="AO148" s="37"/>
      <c r="AP148" s="37"/>
      <c r="AQ148" s="112"/>
      <c r="AR148" s="113"/>
      <c r="AS148" s="37"/>
      <c r="AT148" s="37"/>
      <c r="AU148" s="37"/>
      <c r="AV148" s="112"/>
      <c r="AW148" s="113"/>
      <c r="AX148" s="37"/>
      <c r="AY148" s="37"/>
      <c r="AZ148" s="37"/>
      <c r="BA148" s="112"/>
      <c r="BB148" s="113"/>
      <c r="BC148" s="37"/>
      <c r="BD148" s="37"/>
      <c r="BE148" s="37"/>
      <c r="BF148" s="112"/>
      <c r="BG148" s="113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112"/>
      <c r="BZ148" s="113"/>
      <c r="CA148" s="37"/>
      <c r="CB148" s="37"/>
      <c r="CC148" s="37"/>
      <c r="CD148" s="37"/>
      <c r="CE148" s="112"/>
      <c r="CF148" s="113"/>
      <c r="CG148" s="37"/>
      <c r="CH148" s="37"/>
      <c r="CI148" s="37"/>
      <c r="CJ148" s="112"/>
      <c r="CK148" s="113"/>
      <c r="CL148" s="37"/>
      <c r="CM148" s="37"/>
      <c r="CN148" s="37"/>
      <c r="CO148" s="37"/>
      <c r="CP148" s="160"/>
      <c r="CQ148" s="160"/>
      <c r="CR148" s="160"/>
      <c r="CS148" s="160"/>
      <c r="CT148" s="160"/>
      <c r="CU148" s="160"/>
    </row>
    <row r="149" spans="1:99">
      <c r="A149" s="161" t="s">
        <v>242</v>
      </c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3"/>
      <c r="N149" s="248"/>
      <c r="O149" s="249"/>
      <c r="P149" s="250"/>
      <c r="Q149" s="167"/>
      <c r="R149" s="168"/>
      <c r="S149" s="169"/>
      <c r="T149" s="47"/>
      <c r="U149" s="47"/>
      <c r="V149" s="47"/>
      <c r="W149" s="47"/>
      <c r="X149" s="156"/>
      <c r="Y149" s="156"/>
      <c r="Z149" s="156"/>
      <c r="AA149" s="156"/>
      <c r="AB149" s="156"/>
      <c r="AC149" s="156"/>
      <c r="AD149" s="156"/>
      <c r="AE149" s="160"/>
      <c r="AF149" s="160"/>
      <c r="AG149" s="160"/>
      <c r="AH149" s="160"/>
      <c r="AI149" s="160"/>
      <c r="AJ149" s="160"/>
      <c r="AK149" s="160"/>
      <c r="AL149" s="112"/>
      <c r="AM149" s="113"/>
      <c r="AN149" s="37"/>
      <c r="AO149" s="37"/>
      <c r="AP149" s="37"/>
      <c r="AQ149" s="112"/>
      <c r="AR149" s="113"/>
      <c r="AS149" s="37"/>
      <c r="AT149" s="37"/>
      <c r="AU149" s="37"/>
      <c r="AV149" s="112"/>
      <c r="AW149" s="113"/>
      <c r="AX149" s="37"/>
      <c r="AY149" s="37"/>
      <c r="AZ149" s="37"/>
      <c r="BA149" s="112"/>
      <c r="BB149" s="113"/>
      <c r="BC149" s="37"/>
      <c r="BD149" s="37"/>
      <c r="BE149" s="37"/>
      <c r="BF149" s="112"/>
      <c r="BG149" s="113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112"/>
      <c r="BZ149" s="113"/>
      <c r="CA149" s="37"/>
      <c r="CB149" s="37"/>
      <c r="CC149" s="37"/>
      <c r="CD149" s="37"/>
      <c r="CE149" s="112"/>
      <c r="CF149" s="113"/>
      <c r="CG149" s="37"/>
      <c r="CH149" s="37"/>
      <c r="CI149" s="37"/>
      <c r="CJ149" s="112"/>
      <c r="CK149" s="113"/>
      <c r="CL149" s="37"/>
      <c r="CM149" s="37"/>
      <c r="CN149" s="37"/>
      <c r="CO149" s="37"/>
      <c r="CP149" s="160"/>
      <c r="CQ149" s="160"/>
      <c r="CR149" s="160"/>
      <c r="CS149" s="160"/>
      <c r="CT149" s="160"/>
      <c r="CU149" s="160"/>
    </row>
    <row r="150" spans="1:99">
      <c r="A150" s="161" t="s">
        <v>243</v>
      </c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3"/>
      <c r="N150" s="248"/>
      <c r="O150" s="249"/>
      <c r="P150" s="250"/>
      <c r="Q150" s="167"/>
      <c r="R150" s="168"/>
      <c r="S150" s="169"/>
      <c r="T150" s="47"/>
      <c r="U150" s="47"/>
      <c r="V150" s="47"/>
      <c r="W150" s="47"/>
      <c r="X150" s="156"/>
      <c r="Y150" s="156"/>
      <c r="Z150" s="156"/>
      <c r="AA150" s="156"/>
      <c r="AB150" s="156"/>
      <c r="AC150" s="156"/>
      <c r="AD150" s="156"/>
      <c r="AE150" s="160"/>
      <c r="AF150" s="160"/>
      <c r="AG150" s="160"/>
      <c r="AH150" s="160"/>
      <c r="AI150" s="160"/>
      <c r="AJ150" s="160"/>
      <c r="AK150" s="160"/>
      <c r="AL150" s="112"/>
      <c r="AM150" s="113"/>
      <c r="AN150" s="37"/>
      <c r="AO150" s="37"/>
      <c r="AP150" s="37"/>
      <c r="AQ150" s="112"/>
      <c r="AR150" s="113"/>
      <c r="AS150" s="37"/>
      <c r="AT150" s="37"/>
      <c r="AU150" s="37"/>
      <c r="AV150" s="112"/>
      <c r="AW150" s="113"/>
      <c r="AX150" s="37"/>
      <c r="AY150" s="37"/>
      <c r="AZ150" s="37"/>
      <c r="BA150" s="112"/>
      <c r="BB150" s="113"/>
      <c r="BC150" s="37"/>
      <c r="BD150" s="37"/>
      <c r="BE150" s="37"/>
      <c r="BF150" s="112"/>
      <c r="BG150" s="113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112"/>
      <c r="BZ150" s="113"/>
      <c r="CA150" s="37"/>
      <c r="CB150" s="37"/>
      <c r="CC150" s="37"/>
      <c r="CD150" s="37"/>
      <c r="CE150" s="112"/>
      <c r="CF150" s="113"/>
      <c r="CG150" s="37"/>
      <c r="CH150" s="37"/>
      <c r="CI150" s="37"/>
      <c r="CJ150" s="112"/>
      <c r="CK150" s="113"/>
      <c r="CL150" s="37"/>
      <c r="CM150" s="37"/>
      <c r="CN150" s="37"/>
      <c r="CO150" s="37"/>
      <c r="CP150" s="160"/>
      <c r="CQ150" s="160"/>
      <c r="CR150" s="160"/>
      <c r="CS150" s="160"/>
      <c r="CT150" s="160"/>
      <c r="CU150" s="160"/>
    </row>
    <row r="151" spans="1:99">
      <c r="A151" s="161" t="s">
        <v>244</v>
      </c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3"/>
      <c r="N151" s="248"/>
      <c r="O151" s="249"/>
      <c r="P151" s="250"/>
      <c r="Q151" s="167"/>
      <c r="R151" s="168"/>
      <c r="S151" s="169"/>
      <c r="T151" s="47"/>
      <c r="U151" s="47"/>
      <c r="V151" s="47"/>
      <c r="W151" s="47"/>
      <c r="X151" s="156"/>
      <c r="Y151" s="156"/>
      <c r="Z151" s="156"/>
      <c r="AA151" s="156"/>
      <c r="AB151" s="156"/>
      <c r="AC151" s="156"/>
      <c r="AD151" s="156"/>
      <c r="AE151" s="160"/>
      <c r="AF151" s="160"/>
      <c r="AG151" s="160"/>
      <c r="AH151" s="160"/>
      <c r="AI151" s="160"/>
      <c r="AJ151" s="160"/>
      <c r="AK151" s="160"/>
      <c r="AL151" s="112"/>
      <c r="AM151" s="113"/>
      <c r="AN151" s="37"/>
      <c r="AO151" s="37"/>
      <c r="AP151" s="37"/>
      <c r="AQ151" s="112"/>
      <c r="AR151" s="113"/>
      <c r="AS151" s="37"/>
      <c r="AT151" s="37"/>
      <c r="AU151" s="37"/>
      <c r="AV151" s="112"/>
      <c r="AW151" s="113"/>
      <c r="AX151" s="37"/>
      <c r="AY151" s="37"/>
      <c r="AZ151" s="37"/>
      <c r="BA151" s="112"/>
      <c r="BB151" s="113"/>
      <c r="BC151" s="37"/>
      <c r="BD151" s="37"/>
      <c r="BE151" s="37"/>
      <c r="BF151" s="112"/>
      <c r="BG151" s="113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112"/>
      <c r="BZ151" s="113"/>
      <c r="CA151" s="37"/>
      <c r="CB151" s="37"/>
      <c r="CC151" s="37"/>
      <c r="CD151" s="37"/>
      <c r="CE151" s="112"/>
      <c r="CF151" s="113"/>
      <c r="CG151" s="37"/>
      <c r="CH151" s="37"/>
      <c r="CI151" s="37"/>
      <c r="CJ151" s="112"/>
      <c r="CK151" s="113"/>
      <c r="CL151" s="37"/>
      <c r="CM151" s="37"/>
      <c r="CN151" s="37"/>
      <c r="CO151" s="37"/>
      <c r="CP151" s="160"/>
      <c r="CQ151" s="160"/>
      <c r="CR151" s="160"/>
      <c r="CS151" s="160"/>
      <c r="CT151" s="160"/>
      <c r="CU151" s="160"/>
    </row>
    <row r="152" spans="1:99">
      <c r="A152" s="161" t="s">
        <v>245</v>
      </c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3"/>
      <c r="N152" s="248"/>
      <c r="O152" s="249"/>
      <c r="P152" s="250"/>
      <c r="Q152" s="170"/>
      <c r="R152" s="170"/>
      <c r="S152" s="170"/>
      <c r="T152" s="31"/>
      <c r="U152" s="31"/>
      <c r="V152" s="31"/>
      <c r="W152" s="31"/>
      <c r="X152" s="40"/>
      <c r="Y152" s="40"/>
      <c r="Z152" s="40"/>
      <c r="AA152" s="40"/>
      <c r="AB152" s="40"/>
      <c r="AC152" s="40"/>
      <c r="AD152" s="40"/>
      <c r="AE152" s="112"/>
      <c r="AF152" s="159"/>
      <c r="AG152" s="113"/>
      <c r="AH152" s="60"/>
      <c r="AI152" s="60"/>
      <c r="AJ152" s="60"/>
      <c r="AK152" s="60"/>
      <c r="AL152" s="160"/>
      <c r="AM152" s="160"/>
      <c r="AN152" s="52"/>
      <c r="AO152" s="52"/>
      <c r="AP152" s="53"/>
      <c r="AQ152" s="112"/>
      <c r="AR152" s="113"/>
      <c r="AS152" s="60"/>
      <c r="AT152" s="60"/>
      <c r="AU152" s="60"/>
      <c r="AV152" s="160"/>
      <c r="AW152" s="160"/>
      <c r="AX152" s="52"/>
      <c r="AY152" s="52"/>
      <c r="AZ152" s="53"/>
      <c r="BA152" s="112"/>
      <c r="BB152" s="113"/>
      <c r="BC152" s="60"/>
      <c r="BD152" s="60"/>
      <c r="BE152" s="60"/>
      <c r="BF152" s="112"/>
      <c r="BG152" s="113"/>
      <c r="BH152" s="60"/>
      <c r="BI152" s="60"/>
      <c r="BJ152" s="70"/>
      <c r="BK152" s="63"/>
      <c r="BL152" s="63"/>
      <c r="BM152" s="63"/>
      <c r="BN152" s="64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112"/>
      <c r="BZ152" s="113"/>
      <c r="CA152" s="60"/>
      <c r="CB152" s="60"/>
      <c r="CC152" s="60"/>
      <c r="CD152" s="60"/>
      <c r="CE152" s="112"/>
      <c r="CF152" s="113"/>
      <c r="CG152" s="60"/>
      <c r="CH152" s="60"/>
      <c r="CI152" s="60"/>
      <c r="CJ152" s="112"/>
      <c r="CK152" s="113"/>
      <c r="CL152" s="60"/>
      <c r="CM152" s="60"/>
      <c r="CN152" s="60"/>
      <c r="CO152" s="60"/>
      <c r="CP152" s="160"/>
      <c r="CQ152" s="160"/>
      <c r="CR152" s="160"/>
      <c r="CS152" s="160"/>
      <c r="CT152" s="160"/>
      <c r="CU152" s="160"/>
    </row>
    <row r="153" spans="1:99">
      <c r="A153" s="161" t="s">
        <v>246</v>
      </c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3"/>
      <c r="N153" s="248"/>
      <c r="O153" s="249"/>
      <c r="P153" s="250"/>
      <c r="Q153" s="103"/>
      <c r="R153" s="104"/>
      <c r="S153" s="104"/>
      <c r="T153" s="104"/>
      <c r="U153" s="104"/>
      <c r="V153" s="104"/>
      <c r="W153" s="104"/>
      <c r="X153" s="105"/>
      <c r="Y153" s="40"/>
      <c r="Z153" s="40"/>
      <c r="AA153" s="40"/>
      <c r="AB153" s="40"/>
      <c r="AC153" s="40"/>
      <c r="AD153" s="40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  <c r="BL153" s="160"/>
      <c r="BM153" s="160"/>
      <c r="BN153" s="160"/>
      <c r="BO153" s="160"/>
      <c r="BP153" s="160"/>
      <c r="BQ153" s="160"/>
      <c r="BR153" s="160"/>
      <c r="BS153" s="160"/>
      <c r="BT153" s="160"/>
      <c r="BU153" s="160"/>
      <c r="BV153" s="160"/>
      <c r="BW153" s="160"/>
      <c r="BX153" s="160"/>
      <c r="BY153" s="160"/>
      <c r="BZ153" s="160"/>
      <c r="CA153" s="160"/>
      <c r="CB153" s="160"/>
      <c r="CC153" s="160"/>
      <c r="CD153" s="160"/>
      <c r="CE153" s="160"/>
      <c r="CF153" s="160"/>
      <c r="CG153" s="160"/>
      <c r="CH153" s="160"/>
      <c r="CI153" s="160"/>
      <c r="CJ153" s="160"/>
      <c r="CK153" s="160"/>
      <c r="CL153" s="160"/>
      <c r="CM153" s="160"/>
      <c r="CN153" s="160"/>
      <c r="CO153" s="160"/>
      <c r="CP153" s="160"/>
      <c r="CQ153" s="160"/>
      <c r="CR153" s="160"/>
      <c r="CS153" s="160"/>
      <c r="CT153" s="160"/>
      <c r="CU153" s="160"/>
    </row>
    <row r="154" spans="1:99">
      <c r="A154" s="161" t="s">
        <v>247</v>
      </c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3"/>
      <c r="N154" s="248"/>
      <c r="O154" s="249"/>
      <c r="P154" s="250"/>
      <c r="Q154" s="103"/>
      <c r="R154" s="104"/>
      <c r="S154" s="104"/>
      <c r="T154" s="104"/>
      <c r="U154" s="104"/>
      <c r="V154" s="104"/>
      <c r="W154" s="104"/>
      <c r="X154" s="105"/>
      <c r="Y154" s="40"/>
      <c r="Z154" s="40"/>
      <c r="AA154" s="40"/>
      <c r="AB154" s="40"/>
      <c r="AC154" s="40"/>
      <c r="AD154" s="40"/>
      <c r="AE154" s="172"/>
      <c r="AF154" s="172"/>
      <c r="AG154" s="172"/>
      <c r="AH154" s="172"/>
      <c r="AI154" s="172"/>
      <c r="AJ154" s="172"/>
      <c r="AK154" s="172"/>
      <c r="AL154" s="108"/>
      <c r="AM154" s="257"/>
      <c r="AN154" s="257"/>
      <c r="AO154" s="257"/>
      <c r="AP154" s="175"/>
      <c r="AQ154" s="108"/>
      <c r="AR154" s="257"/>
      <c r="AS154" s="257"/>
      <c r="AT154" s="257"/>
      <c r="AU154" s="175"/>
      <c r="AV154" s="108"/>
      <c r="AW154" s="257"/>
      <c r="AX154" s="257"/>
      <c r="AY154" s="257"/>
      <c r="AZ154" s="175"/>
      <c r="BA154" s="160"/>
      <c r="BB154" s="160"/>
      <c r="BC154" s="160"/>
      <c r="BD154" s="160"/>
      <c r="BE154" s="160"/>
      <c r="BF154" s="160"/>
      <c r="BG154" s="160"/>
      <c r="BH154" s="160"/>
      <c r="BI154" s="160"/>
      <c r="BJ154" s="160"/>
      <c r="BK154" s="160"/>
      <c r="BL154" s="160"/>
      <c r="BM154" s="160"/>
      <c r="BN154" s="160"/>
      <c r="BO154" s="160"/>
      <c r="BP154" s="160"/>
      <c r="BQ154" s="160"/>
      <c r="BR154" s="160"/>
      <c r="BS154" s="160"/>
      <c r="BT154" s="160"/>
      <c r="BU154" s="160"/>
      <c r="BV154" s="160"/>
      <c r="BW154" s="160"/>
      <c r="BX154" s="160"/>
      <c r="BY154" s="160"/>
      <c r="BZ154" s="160"/>
      <c r="CA154" s="160"/>
      <c r="CB154" s="160"/>
      <c r="CC154" s="160"/>
      <c r="CD154" s="160"/>
      <c r="CE154" s="160"/>
      <c r="CF154" s="160"/>
      <c r="CG154" s="160"/>
      <c r="CH154" s="160"/>
      <c r="CI154" s="160"/>
      <c r="CJ154" s="160"/>
      <c r="CK154" s="160"/>
      <c r="CL154" s="160"/>
      <c r="CM154" s="160"/>
      <c r="CN154" s="160"/>
      <c r="CO154" s="160"/>
      <c r="CP154" s="160"/>
      <c r="CQ154" s="160"/>
      <c r="CR154" s="160"/>
      <c r="CS154" s="160"/>
      <c r="CT154" s="160"/>
      <c r="CU154" s="160"/>
    </row>
    <row r="155" spans="1:99">
      <c r="A155" s="161" t="s">
        <v>248</v>
      </c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3"/>
      <c r="N155" s="248"/>
      <c r="O155" s="249"/>
      <c r="P155" s="250"/>
      <c r="Q155" s="103"/>
      <c r="R155" s="104"/>
      <c r="S155" s="104"/>
      <c r="T155" s="104"/>
      <c r="U155" s="104"/>
      <c r="V155" s="104"/>
      <c r="W155" s="104"/>
      <c r="X155" s="105"/>
      <c r="Y155" s="40"/>
      <c r="Z155" s="40"/>
      <c r="AA155" s="40"/>
      <c r="AB155" s="40"/>
      <c r="AC155" s="40"/>
      <c r="AD155" s="40"/>
      <c r="AE155" s="172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2"/>
      <c r="AT155" s="172"/>
      <c r="AU155" s="172"/>
      <c r="AV155" s="172"/>
      <c r="AW155" s="172"/>
      <c r="AX155" s="172"/>
      <c r="AY155" s="172"/>
      <c r="AZ155" s="172"/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  <c r="BL155" s="160"/>
      <c r="BM155" s="160"/>
      <c r="BN155" s="160"/>
      <c r="BO155" s="160"/>
      <c r="BP155" s="160"/>
      <c r="BQ155" s="160"/>
      <c r="BR155" s="160"/>
      <c r="BS155" s="160"/>
      <c r="BT155" s="160"/>
      <c r="BU155" s="160"/>
      <c r="BV155" s="160"/>
      <c r="BW155" s="160"/>
      <c r="BX155" s="160"/>
      <c r="BY155" s="160"/>
      <c r="BZ155" s="160"/>
      <c r="CA155" s="160"/>
      <c r="CB155" s="160"/>
      <c r="CC155" s="160"/>
      <c r="CD155" s="160"/>
      <c r="CE155" s="160"/>
      <c r="CF155" s="160"/>
      <c r="CG155" s="160"/>
      <c r="CH155" s="160"/>
      <c r="CI155" s="160"/>
      <c r="CJ155" s="160"/>
      <c r="CK155" s="160"/>
      <c r="CL155" s="160"/>
      <c r="CM155" s="160"/>
      <c r="CN155" s="160"/>
      <c r="CO155" s="160"/>
      <c r="CP155" s="160"/>
      <c r="CQ155" s="160"/>
      <c r="CR155" s="160"/>
      <c r="CS155" s="160"/>
      <c r="CT155" s="160"/>
      <c r="CU155" s="160"/>
    </row>
    <row r="156" spans="1:99">
      <c r="A156" s="254" t="s">
        <v>249</v>
      </c>
      <c r="B156" s="255"/>
      <c r="C156" s="255"/>
      <c r="D156" s="255"/>
      <c r="E156" s="255"/>
      <c r="F156" s="255"/>
      <c r="G156" s="255"/>
      <c r="H156" s="255"/>
      <c r="I156" s="255"/>
      <c r="J156" s="255"/>
      <c r="K156" s="255"/>
      <c r="L156" s="255"/>
      <c r="M156" s="256"/>
      <c r="N156" s="248"/>
      <c r="O156" s="249"/>
      <c r="P156" s="250"/>
      <c r="Q156" s="103"/>
      <c r="R156" s="104"/>
      <c r="S156" s="104"/>
      <c r="T156" s="104"/>
      <c r="U156" s="104"/>
      <c r="V156" s="104"/>
      <c r="W156" s="104"/>
      <c r="X156" s="105"/>
      <c r="Y156" s="40"/>
      <c r="Z156" s="40"/>
      <c r="AA156" s="40"/>
      <c r="AB156" s="40"/>
      <c r="AC156" s="40"/>
      <c r="AD156" s="40"/>
      <c r="AE156" s="172"/>
      <c r="AF156" s="172"/>
      <c r="AG156" s="172"/>
      <c r="AH156" s="172"/>
      <c r="AI156" s="172"/>
      <c r="AJ156" s="172"/>
      <c r="AK156" s="172"/>
      <c r="AL156" s="108"/>
      <c r="AM156" s="175"/>
      <c r="AN156" s="57"/>
      <c r="AO156" s="57"/>
      <c r="AP156" s="57"/>
      <c r="AQ156" s="108"/>
      <c r="AR156" s="175"/>
      <c r="AS156" s="57"/>
      <c r="AT156" s="57"/>
      <c r="AU156" s="57"/>
      <c r="AV156" s="108"/>
      <c r="AW156" s="175"/>
      <c r="AX156" s="57"/>
      <c r="AY156" s="57"/>
      <c r="AZ156" s="57"/>
      <c r="BA156" s="160"/>
      <c r="BB156" s="160"/>
      <c r="BC156" s="160"/>
      <c r="BD156" s="160"/>
      <c r="BE156" s="160"/>
      <c r="BF156" s="160"/>
      <c r="BG156" s="160"/>
      <c r="BH156" s="160"/>
      <c r="BI156" s="160"/>
      <c r="BJ156" s="160"/>
      <c r="BK156" s="160"/>
      <c r="BL156" s="160"/>
      <c r="BM156" s="160"/>
      <c r="BN156" s="160"/>
      <c r="BO156" s="160"/>
      <c r="BP156" s="160"/>
      <c r="BQ156" s="160"/>
      <c r="BR156" s="160"/>
      <c r="BS156" s="160"/>
      <c r="BT156" s="160"/>
      <c r="BU156" s="160"/>
      <c r="BV156" s="160"/>
      <c r="BW156" s="160"/>
      <c r="BX156" s="160"/>
      <c r="BY156" s="160"/>
      <c r="BZ156" s="160"/>
      <c r="CA156" s="160"/>
      <c r="CB156" s="160"/>
      <c r="CC156" s="160"/>
      <c r="CD156" s="160"/>
      <c r="CE156" s="160"/>
      <c r="CF156" s="160"/>
      <c r="CG156" s="160"/>
      <c r="CH156" s="160"/>
      <c r="CI156" s="160"/>
      <c r="CJ156" s="160"/>
      <c r="CK156" s="160"/>
      <c r="CL156" s="160"/>
      <c r="CM156" s="160"/>
      <c r="CN156" s="160"/>
      <c r="CO156" s="160"/>
      <c r="CP156" s="160"/>
      <c r="CQ156" s="160"/>
      <c r="CR156" s="160"/>
      <c r="CS156" s="160"/>
      <c r="CT156" s="160"/>
      <c r="CU156" s="160"/>
    </row>
    <row r="157" spans="1:99">
      <c r="A157" s="254"/>
      <c r="B157" s="255"/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6"/>
      <c r="N157" s="248"/>
      <c r="O157" s="249"/>
      <c r="P157" s="250"/>
      <c r="Q157" s="103"/>
      <c r="R157" s="104"/>
      <c r="S157" s="104"/>
      <c r="T157" s="104"/>
      <c r="U157" s="104"/>
      <c r="V157" s="104"/>
      <c r="W157" s="104"/>
      <c r="X157" s="105"/>
      <c r="Y157" s="40"/>
      <c r="Z157" s="40"/>
      <c r="AA157" s="40"/>
      <c r="AB157" s="40"/>
      <c r="AC157" s="40"/>
      <c r="AD157" s="40"/>
      <c r="AE157" s="172"/>
      <c r="AF157" s="172"/>
      <c r="AG157" s="172"/>
      <c r="AH157" s="172"/>
      <c r="AI157" s="172"/>
      <c r="AJ157" s="172"/>
      <c r="AK157" s="172"/>
      <c r="AL157" s="108"/>
      <c r="AM157" s="175"/>
      <c r="AN157" s="57"/>
      <c r="AO157" s="57"/>
      <c r="AP157" s="57"/>
      <c r="AQ157" s="108"/>
      <c r="AR157" s="175"/>
      <c r="AS157" s="57"/>
      <c r="AT157" s="57"/>
      <c r="AU157" s="57"/>
      <c r="AV157" s="108"/>
      <c r="AW157" s="175"/>
      <c r="AX157" s="57"/>
      <c r="AY157" s="57"/>
      <c r="AZ157" s="57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  <c r="BS157" s="160"/>
      <c r="BT157" s="160"/>
      <c r="BU157" s="160"/>
      <c r="BV157" s="160"/>
      <c r="BW157" s="160"/>
      <c r="BX157" s="160"/>
      <c r="BY157" s="160"/>
      <c r="BZ157" s="160"/>
      <c r="CA157" s="160"/>
      <c r="CB157" s="160"/>
      <c r="CC157" s="160"/>
      <c r="CD157" s="160"/>
      <c r="CE157" s="160"/>
      <c r="CF157" s="160"/>
      <c r="CG157" s="160"/>
      <c r="CH157" s="160"/>
      <c r="CI157" s="160"/>
      <c r="CJ157" s="160"/>
      <c r="CK157" s="160"/>
      <c r="CL157" s="160"/>
      <c r="CM157" s="160"/>
      <c r="CN157" s="160"/>
      <c r="CO157" s="160"/>
      <c r="CP157" s="160"/>
      <c r="CQ157" s="160"/>
      <c r="CR157" s="160"/>
      <c r="CS157" s="160"/>
      <c r="CT157" s="160"/>
      <c r="CU157" s="160"/>
    </row>
    <row r="158" spans="1:99">
      <c r="A158" s="254"/>
      <c r="B158" s="255"/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6"/>
      <c r="N158" s="248"/>
      <c r="O158" s="249"/>
      <c r="P158" s="250"/>
      <c r="Q158" s="103"/>
      <c r="R158" s="104"/>
      <c r="S158" s="104"/>
      <c r="T158" s="104"/>
      <c r="U158" s="104"/>
      <c r="V158" s="104"/>
      <c r="W158" s="104"/>
      <c r="X158" s="105"/>
      <c r="Y158" s="40"/>
      <c r="Z158" s="40"/>
      <c r="AA158" s="40"/>
      <c r="AB158" s="40"/>
      <c r="AC158" s="40"/>
      <c r="AD158" s="40"/>
      <c r="AE158" s="172"/>
      <c r="AF158" s="172"/>
      <c r="AG158" s="172"/>
      <c r="AH158" s="172"/>
      <c r="AI158" s="172"/>
      <c r="AJ158" s="172"/>
      <c r="AK158" s="172"/>
      <c r="AL158" s="108"/>
      <c r="AM158" s="175"/>
      <c r="AN158" s="57"/>
      <c r="AO158" s="57"/>
      <c r="AP158" s="57"/>
      <c r="AQ158" s="108"/>
      <c r="AR158" s="175"/>
      <c r="AS158" s="57"/>
      <c r="AT158" s="57"/>
      <c r="AU158" s="57"/>
      <c r="AV158" s="108"/>
      <c r="AW158" s="175"/>
      <c r="AX158" s="57"/>
      <c r="AY158" s="57"/>
      <c r="AZ158" s="57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60"/>
      <c r="BM158" s="160"/>
      <c r="BN158" s="160"/>
      <c r="BO158" s="160"/>
      <c r="BP158" s="160"/>
      <c r="BQ158" s="160"/>
      <c r="BR158" s="160"/>
      <c r="BS158" s="160"/>
      <c r="BT158" s="160"/>
      <c r="BU158" s="160"/>
      <c r="BV158" s="160"/>
      <c r="BW158" s="160"/>
      <c r="BX158" s="160"/>
      <c r="BY158" s="160"/>
      <c r="BZ158" s="160"/>
      <c r="CA158" s="160"/>
      <c r="CB158" s="160"/>
      <c r="CC158" s="160"/>
      <c r="CD158" s="160"/>
      <c r="CE158" s="160"/>
      <c r="CF158" s="160"/>
      <c r="CG158" s="160"/>
      <c r="CH158" s="160"/>
      <c r="CI158" s="160"/>
      <c r="CJ158" s="160"/>
      <c r="CK158" s="160"/>
      <c r="CL158" s="160"/>
      <c r="CM158" s="160"/>
      <c r="CN158" s="160"/>
      <c r="CO158" s="160"/>
      <c r="CP158" s="160"/>
      <c r="CQ158" s="160"/>
      <c r="CR158" s="160"/>
      <c r="CS158" s="160"/>
      <c r="CT158" s="160"/>
      <c r="CU158" s="160"/>
    </row>
    <row r="159" spans="1:99">
      <c r="A159" s="254"/>
      <c r="B159" s="255"/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6"/>
      <c r="N159" s="248"/>
      <c r="O159" s="249"/>
      <c r="P159" s="250"/>
      <c r="Q159" s="103"/>
      <c r="R159" s="104"/>
      <c r="S159" s="104"/>
      <c r="T159" s="104"/>
      <c r="U159" s="104"/>
      <c r="V159" s="104"/>
      <c r="W159" s="104"/>
      <c r="X159" s="105"/>
      <c r="Y159" s="40"/>
      <c r="Z159" s="40"/>
      <c r="AA159" s="40"/>
      <c r="AB159" s="40"/>
      <c r="AC159" s="40"/>
      <c r="AD159" s="40"/>
      <c r="AE159" s="172"/>
      <c r="AF159" s="172"/>
      <c r="AG159" s="172"/>
      <c r="AH159" s="172"/>
      <c r="AI159" s="172"/>
      <c r="AJ159" s="172"/>
      <c r="AK159" s="172"/>
      <c r="AL159" s="108"/>
      <c r="AM159" s="175"/>
      <c r="AN159" s="57"/>
      <c r="AO159" s="57"/>
      <c r="AP159" s="57"/>
      <c r="AQ159" s="108"/>
      <c r="AR159" s="175"/>
      <c r="AS159" s="57"/>
      <c r="AT159" s="57"/>
      <c r="AU159" s="57"/>
      <c r="AV159" s="108"/>
      <c r="AW159" s="175"/>
      <c r="AX159" s="57"/>
      <c r="AY159" s="57"/>
      <c r="AZ159" s="57"/>
      <c r="BA159" s="160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  <c r="BL159" s="160"/>
      <c r="BM159" s="160"/>
      <c r="BN159" s="160"/>
      <c r="BO159" s="160"/>
      <c r="BP159" s="160"/>
      <c r="BQ159" s="160"/>
      <c r="BR159" s="160"/>
      <c r="BS159" s="160"/>
      <c r="BT159" s="160"/>
      <c r="BU159" s="160"/>
      <c r="BV159" s="160"/>
      <c r="BW159" s="160"/>
      <c r="BX159" s="160"/>
      <c r="BY159" s="160"/>
      <c r="BZ159" s="160"/>
      <c r="CA159" s="160"/>
      <c r="CB159" s="160"/>
      <c r="CC159" s="160"/>
      <c r="CD159" s="160"/>
      <c r="CE159" s="160"/>
      <c r="CF159" s="160"/>
      <c r="CG159" s="160"/>
      <c r="CH159" s="160"/>
      <c r="CI159" s="160"/>
      <c r="CJ159" s="160"/>
      <c r="CK159" s="160"/>
      <c r="CL159" s="160"/>
      <c r="CM159" s="160"/>
      <c r="CN159" s="160"/>
      <c r="CO159" s="160"/>
      <c r="CP159" s="160"/>
      <c r="CQ159" s="160"/>
      <c r="CR159" s="160"/>
      <c r="CS159" s="160"/>
      <c r="CT159" s="160"/>
      <c r="CU159" s="160"/>
    </row>
    <row r="160" spans="1:99">
      <c r="A160" s="258"/>
      <c r="B160" s="259"/>
      <c r="C160" s="259"/>
      <c r="D160" s="259"/>
      <c r="E160" s="259"/>
      <c r="F160" s="259"/>
      <c r="G160" s="259"/>
      <c r="H160" s="259"/>
      <c r="I160" s="259"/>
      <c r="J160" s="259"/>
      <c r="K160" s="259"/>
      <c r="L160" s="259"/>
      <c r="M160" s="260"/>
      <c r="N160" s="251"/>
      <c r="O160" s="252"/>
      <c r="P160" s="253"/>
      <c r="Q160" s="103"/>
      <c r="R160" s="104"/>
      <c r="S160" s="104"/>
      <c r="T160" s="104"/>
      <c r="U160" s="104"/>
      <c r="V160" s="104"/>
      <c r="W160" s="104"/>
      <c r="X160" s="105"/>
      <c r="Y160" s="40"/>
      <c r="Z160" s="40"/>
      <c r="AA160" s="40"/>
      <c r="AB160" s="40"/>
      <c r="AC160" s="40"/>
      <c r="AD160" s="40"/>
      <c r="AE160" s="108"/>
      <c r="AF160" s="257"/>
      <c r="AG160" s="175"/>
      <c r="AH160" s="59"/>
      <c r="AI160" s="59"/>
      <c r="AJ160" s="59"/>
      <c r="AK160" s="59"/>
      <c r="AL160" s="172"/>
      <c r="AM160" s="172"/>
      <c r="AN160" s="71"/>
      <c r="AO160" s="71"/>
      <c r="AP160" s="72"/>
      <c r="AQ160" s="108"/>
      <c r="AR160" s="175"/>
      <c r="AS160" s="59"/>
      <c r="AT160" s="59"/>
      <c r="AU160" s="59"/>
      <c r="AV160" s="172"/>
      <c r="AW160" s="172"/>
      <c r="AX160" s="71"/>
      <c r="AY160" s="71"/>
      <c r="AZ160" s="72"/>
      <c r="BA160" s="160"/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  <c r="BL160" s="160"/>
      <c r="BM160" s="160"/>
      <c r="BN160" s="160"/>
      <c r="BO160" s="160"/>
      <c r="BP160" s="160"/>
      <c r="BQ160" s="160"/>
      <c r="BR160" s="160"/>
      <c r="BS160" s="160"/>
      <c r="BT160" s="160"/>
      <c r="BU160" s="160"/>
      <c r="BV160" s="160"/>
      <c r="BW160" s="160"/>
      <c r="BX160" s="160"/>
      <c r="BY160" s="160"/>
      <c r="BZ160" s="160"/>
      <c r="CA160" s="160"/>
      <c r="CB160" s="160"/>
      <c r="CC160" s="160"/>
      <c r="CD160" s="160"/>
      <c r="CE160" s="160"/>
      <c r="CF160" s="160"/>
      <c r="CG160" s="160"/>
      <c r="CH160" s="160"/>
      <c r="CI160" s="160"/>
      <c r="CJ160" s="160"/>
      <c r="CK160" s="160"/>
      <c r="CL160" s="160"/>
      <c r="CM160" s="160"/>
      <c r="CN160" s="160"/>
      <c r="CO160" s="160"/>
      <c r="CP160" s="160"/>
      <c r="CQ160" s="160"/>
      <c r="CR160" s="160"/>
      <c r="CS160" s="160"/>
      <c r="CT160" s="160"/>
      <c r="CU160" s="160"/>
    </row>
    <row r="161" spans="1:99">
      <c r="A161" s="152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4"/>
      <c r="N161" s="155" t="s">
        <v>250</v>
      </c>
      <c r="O161" s="155"/>
      <c r="P161" s="155"/>
      <c r="Q161" s="261"/>
      <c r="R161" s="262"/>
      <c r="S161" s="262"/>
      <c r="T161" s="73"/>
      <c r="U161" s="73"/>
      <c r="V161" s="73"/>
      <c r="W161" s="74"/>
      <c r="X161" s="75"/>
      <c r="Y161" s="73"/>
      <c r="Z161" s="73"/>
      <c r="AA161" s="73"/>
      <c r="AB161" s="73"/>
      <c r="AC161" s="73"/>
      <c r="AD161" s="74"/>
      <c r="AE161" s="112"/>
      <c r="AF161" s="159"/>
      <c r="AG161" s="159"/>
      <c r="AH161" s="159"/>
      <c r="AI161" s="159"/>
      <c r="AJ161" s="159"/>
      <c r="AK161" s="113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0"/>
      <c r="BB161" s="160"/>
      <c r="BC161" s="160"/>
      <c r="BD161" s="160"/>
      <c r="BE161" s="160"/>
      <c r="BF161" s="160"/>
      <c r="BG161" s="160"/>
      <c r="BH161" s="160"/>
      <c r="BI161" s="160"/>
      <c r="BJ161" s="160"/>
      <c r="BK161" s="160"/>
      <c r="BL161" s="160"/>
      <c r="BM161" s="160"/>
      <c r="BN161" s="160"/>
      <c r="BO161" s="160"/>
      <c r="BP161" s="160"/>
      <c r="BQ161" s="160"/>
      <c r="BR161" s="160"/>
      <c r="BS161" s="160"/>
      <c r="BT161" s="160"/>
      <c r="BU161" s="160"/>
      <c r="BV161" s="160"/>
      <c r="BW161" s="160"/>
      <c r="BX161" s="160"/>
      <c r="BY161" s="160"/>
      <c r="BZ161" s="160"/>
      <c r="CA161" s="160"/>
      <c r="CB161" s="160"/>
      <c r="CC161" s="160"/>
      <c r="CD161" s="160"/>
      <c r="CE161" s="160"/>
      <c r="CF161" s="160"/>
      <c r="CG161" s="160"/>
      <c r="CH161" s="160"/>
      <c r="CI161" s="160"/>
      <c r="CJ161" s="160"/>
      <c r="CK161" s="160"/>
      <c r="CL161" s="160"/>
      <c r="CM161" s="160"/>
      <c r="CN161" s="160"/>
      <c r="CO161" s="160"/>
      <c r="CP161" s="160"/>
      <c r="CQ161" s="160"/>
      <c r="CR161" s="160"/>
      <c r="CS161" s="160"/>
      <c r="CT161" s="160"/>
      <c r="CU161" s="160"/>
    </row>
    <row r="162" spans="1:99">
      <c r="A162" s="152" t="s">
        <v>251</v>
      </c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4"/>
      <c r="N162" s="155"/>
      <c r="O162" s="155"/>
      <c r="P162" s="155"/>
      <c r="Q162" s="233" t="s">
        <v>202</v>
      </c>
      <c r="R162" s="234"/>
      <c r="S162" s="234"/>
      <c r="T162" s="234"/>
      <c r="U162" s="234"/>
      <c r="V162" s="234"/>
      <c r="W162" s="234"/>
      <c r="X162" s="234"/>
      <c r="Y162" s="73"/>
      <c r="Z162" s="73"/>
      <c r="AA162" s="73"/>
      <c r="AB162" s="73"/>
      <c r="AC162" s="73"/>
      <c r="AD162" s="74"/>
      <c r="AE162" s="115"/>
      <c r="AF162" s="116"/>
      <c r="AG162" s="116"/>
      <c r="AH162" s="116"/>
      <c r="AI162" s="116"/>
      <c r="AJ162" s="116"/>
      <c r="AK162" s="117"/>
      <c r="AL162" s="115"/>
      <c r="AM162" s="116"/>
      <c r="AN162" s="116"/>
      <c r="AO162" s="116"/>
      <c r="AP162" s="117"/>
      <c r="AQ162" s="115"/>
      <c r="AR162" s="116"/>
      <c r="AS162" s="116"/>
      <c r="AT162" s="116"/>
      <c r="AU162" s="117"/>
      <c r="AV162" s="115"/>
      <c r="AW162" s="116"/>
      <c r="AX162" s="116"/>
      <c r="AY162" s="116"/>
      <c r="AZ162" s="117"/>
      <c r="BA162" s="115"/>
      <c r="BB162" s="116"/>
      <c r="BC162" s="116"/>
      <c r="BD162" s="116"/>
      <c r="BE162" s="117"/>
      <c r="BF162" s="263"/>
      <c r="BG162" s="264"/>
      <c r="BH162" s="264"/>
      <c r="BI162" s="265"/>
      <c r="BJ162" s="115"/>
      <c r="BK162" s="116"/>
      <c r="BL162" s="116"/>
      <c r="BM162" s="116"/>
      <c r="BN162" s="117"/>
      <c r="BO162" s="115"/>
      <c r="BP162" s="116"/>
      <c r="BQ162" s="116"/>
      <c r="BR162" s="116"/>
      <c r="BS162" s="117"/>
      <c r="BT162" s="115"/>
      <c r="BU162" s="116"/>
      <c r="BV162" s="116"/>
      <c r="BW162" s="116"/>
      <c r="BX162" s="117"/>
      <c r="BY162" s="115"/>
      <c r="BZ162" s="116"/>
      <c r="CA162" s="116"/>
      <c r="CB162" s="116"/>
      <c r="CC162" s="116"/>
      <c r="CD162" s="117"/>
      <c r="CE162" s="115"/>
      <c r="CF162" s="116"/>
      <c r="CG162" s="116"/>
      <c r="CH162" s="116"/>
      <c r="CI162" s="117"/>
      <c r="CJ162" s="115"/>
      <c r="CK162" s="116"/>
      <c r="CL162" s="116"/>
      <c r="CM162" s="116"/>
      <c r="CN162" s="116"/>
      <c r="CO162" s="117"/>
      <c r="CP162" s="160"/>
      <c r="CQ162" s="160"/>
      <c r="CR162" s="160"/>
      <c r="CS162" s="160"/>
      <c r="CT162" s="160"/>
      <c r="CU162" s="160"/>
    </row>
    <row r="163" spans="1:99">
      <c r="A163" s="161" t="s">
        <v>252</v>
      </c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3"/>
      <c r="N163" s="155"/>
      <c r="O163" s="155"/>
      <c r="P163" s="155"/>
      <c r="Q163" s="236"/>
      <c r="R163" s="237"/>
      <c r="S163" s="237"/>
      <c r="T163" s="237"/>
      <c r="U163" s="237"/>
      <c r="V163" s="237"/>
      <c r="W163" s="237"/>
      <c r="X163" s="237"/>
      <c r="Y163" s="73"/>
      <c r="Z163" s="73"/>
      <c r="AA163" s="73"/>
      <c r="AB163" s="73"/>
      <c r="AC163" s="73"/>
      <c r="AD163" s="74"/>
      <c r="AE163" s="205"/>
      <c r="AF163" s="209"/>
      <c r="AG163" s="209"/>
      <c r="AH163" s="209"/>
      <c r="AI163" s="209"/>
      <c r="AJ163" s="209"/>
      <c r="AK163" s="207"/>
      <c r="AL163" s="205"/>
      <c r="AM163" s="209"/>
      <c r="AN163" s="209"/>
      <c r="AO163" s="209"/>
      <c r="AP163" s="207"/>
      <c r="AQ163" s="205"/>
      <c r="AR163" s="209"/>
      <c r="AS163" s="209"/>
      <c r="AT163" s="209"/>
      <c r="AU163" s="207"/>
      <c r="AV163" s="205"/>
      <c r="AW163" s="209"/>
      <c r="AX163" s="209"/>
      <c r="AY163" s="209"/>
      <c r="AZ163" s="207"/>
      <c r="BA163" s="205"/>
      <c r="BB163" s="209"/>
      <c r="BC163" s="209"/>
      <c r="BD163" s="209"/>
      <c r="BE163" s="207"/>
      <c r="BF163" s="266"/>
      <c r="BG163" s="267"/>
      <c r="BH163" s="267"/>
      <c r="BI163" s="268"/>
      <c r="BJ163" s="205"/>
      <c r="BK163" s="209"/>
      <c r="BL163" s="209"/>
      <c r="BM163" s="209"/>
      <c r="BN163" s="207"/>
      <c r="BO163" s="205"/>
      <c r="BP163" s="209"/>
      <c r="BQ163" s="209"/>
      <c r="BR163" s="209"/>
      <c r="BS163" s="207"/>
      <c r="BT163" s="205"/>
      <c r="BU163" s="209"/>
      <c r="BV163" s="209"/>
      <c r="BW163" s="209"/>
      <c r="BX163" s="207"/>
      <c r="BY163" s="205"/>
      <c r="BZ163" s="209"/>
      <c r="CA163" s="209"/>
      <c r="CB163" s="209"/>
      <c r="CC163" s="209"/>
      <c r="CD163" s="207"/>
      <c r="CE163" s="205"/>
      <c r="CF163" s="209"/>
      <c r="CG163" s="209"/>
      <c r="CH163" s="209"/>
      <c r="CI163" s="207"/>
      <c r="CJ163" s="205"/>
      <c r="CK163" s="209"/>
      <c r="CL163" s="209"/>
      <c r="CM163" s="209"/>
      <c r="CN163" s="209"/>
      <c r="CO163" s="207"/>
      <c r="CP163" s="160"/>
      <c r="CQ163" s="160"/>
      <c r="CR163" s="160"/>
      <c r="CS163" s="160"/>
      <c r="CT163" s="160"/>
      <c r="CU163" s="160"/>
    </row>
    <row r="164" spans="1:99">
      <c r="A164" s="161" t="s">
        <v>235</v>
      </c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3"/>
      <c r="N164" s="155"/>
      <c r="O164" s="155"/>
      <c r="P164" s="155"/>
      <c r="Q164" s="236"/>
      <c r="R164" s="237"/>
      <c r="S164" s="237"/>
      <c r="T164" s="237"/>
      <c r="U164" s="237"/>
      <c r="V164" s="237"/>
      <c r="W164" s="237"/>
      <c r="X164" s="237"/>
      <c r="Y164" s="73"/>
      <c r="Z164" s="73"/>
      <c r="AA164" s="73"/>
      <c r="AB164" s="73"/>
      <c r="AC164" s="73"/>
      <c r="AD164" s="74"/>
      <c r="AE164" s="205"/>
      <c r="AF164" s="209"/>
      <c r="AG164" s="209"/>
      <c r="AH164" s="209"/>
      <c r="AI164" s="209"/>
      <c r="AJ164" s="209"/>
      <c r="AK164" s="207"/>
      <c r="AL164" s="205"/>
      <c r="AM164" s="209"/>
      <c r="AN164" s="209"/>
      <c r="AO164" s="209"/>
      <c r="AP164" s="207"/>
      <c r="AQ164" s="205"/>
      <c r="AR164" s="209"/>
      <c r="AS164" s="209"/>
      <c r="AT164" s="209"/>
      <c r="AU164" s="207"/>
      <c r="AV164" s="205"/>
      <c r="AW164" s="209"/>
      <c r="AX164" s="209"/>
      <c r="AY164" s="209"/>
      <c r="AZ164" s="207"/>
      <c r="BA164" s="205"/>
      <c r="BB164" s="209"/>
      <c r="BC164" s="209"/>
      <c r="BD164" s="209"/>
      <c r="BE164" s="207"/>
      <c r="BF164" s="266"/>
      <c r="BG164" s="267"/>
      <c r="BH164" s="267"/>
      <c r="BI164" s="268"/>
      <c r="BJ164" s="205"/>
      <c r="BK164" s="209"/>
      <c r="BL164" s="209"/>
      <c r="BM164" s="209"/>
      <c r="BN164" s="207"/>
      <c r="BO164" s="205"/>
      <c r="BP164" s="209"/>
      <c r="BQ164" s="209"/>
      <c r="BR164" s="209"/>
      <c r="BS164" s="207"/>
      <c r="BT164" s="205"/>
      <c r="BU164" s="209"/>
      <c r="BV164" s="209"/>
      <c r="BW164" s="209"/>
      <c r="BX164" s="207"/>
      <c r="BY164" s="205"/>
      <c r="BZ164" s="209"/>
      <c r="CA164" s="209"/>
      <c r="CB164" s="209"/>
      <c r="CC164" s="209"/>
      <c r="CD164" s="207"/>
      <c r="CE164" s="205"/>
      <c r="CF164" s="209"/>
      <c r="CG164" s="209"/>
      <c r="CH164" s="209"/>
      <c r="CI164" s="207"/>
      <c r="CJ164" s="205"/>
      <c r="CK164" s="209"/>
      <c r="CL164" s="209"/>
      <c r="CM164" s="209"/>
      <c r="CN164" s="209"/>
      <c r="CO164" s="207"/>
      <c r="CP164" s="160"/>
      <c r="CQ164" s="160"/>
      <c r="CR164" s="160"/>
      <c r="CS164" s="160"/>
      <c r="CT164" s="160"/>
      <c r="CU164" s="160"/>
    </row>
    <row r="165" spans="1:99">
      <c r="A165" s="161" t="s">
        <v>253</v>
      </c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3"/>
      <c r="N165" s="155"/>
      <c r="O165" s="155"/>
      <c r="P165" s="155"/>
      <c r="Q165" s="236"/>
      <c r="R165" s="237"/>
      <c r="S165" s="237"/>
      <c r="T165" s="237"/>
      <c r="U165" s="237"/>
      <c r="V165" s="237"/>
      <c r="W165" s="237"/>
      <c r="X165" s="237"/>
      <c r="Y165" s="73"/>
      <c r="Z165" s="73"/>
      <c r="AA165" s="73"/>
      <c r="AB165" s="73"/>
      <c r="AC165" s="73"/>
      <c r="AD165" s="74"/>
      <c r="AE165" s="205"/>
      <c r="AF165" s="209"/>
      <c r="AG165" s="209"/>
      <c r="AH165" s="209"/>
      <c r="AI165" s="209"/>
      <c r="AJ165" s="209"/>
      <c r="AK165" s="207"/>
      <c r="AL165" s="205"/>
      <c r="AM165" s="209"/>
      <c r="AN165" s="209"/>
      <c r="AO165" s="209"/>
      <c r="AP165" s="207"/>
      <c r="AQ165" s="205"/>
      <c r="AR165" s="209"/>
      <c r="AS165" s="209"/>
      <c r="AT165" s="209"/>
      <c r="AU165" s="207"/>
      <c r="AV165" s="205"/>
      <c r="AW165" s="209"/>
      <c r="AX165" s="209"/>
      <c r="AY165" s="209"/>
      <c r="AZ165" s="207"/>
      <c r="BA165" s="205"/>
      <c r="BB165" s="209"/>
      <c r="BC165" s="209"/>
      <c r="BD165" s="209"/>
      <c r="BE165" s="207"/>
      <c r="BF165" s="266"/>
      <c r="BG165" s="267"/>
      <c r="BH165" s="267"/>
      <c r="BI165" s="268"/>
      <c r="BJ165" s="205"/>
      <c r="BK165" s="209"/>
      <c r="BL165" s="209"/>
      <c r="BM165" s="209"/>
      <c r="BN165" s="207"/>
      <c r="BO165" s="205"/>
      <c r="BP165" s="209"/>
      <c r="BQ165" s="209"/>
      <c r="BR165" s="209"/>
      <c r="BS165" s="207"/>
      <c r="BT165" s="205"/>
      <c r="BU165" s="209"/>
      <c r="BV165" s="209"/>
      <c r="BW165" s="209"/>
      <c r="BX165" s="207"/>
      <c r="BY165" s="205"/>
      <c r="BZ165" s="209"/>
      <c r="CA165" s="209"/>
      <c r="CB165" s="209"/>
      <c r="CC165" s="209"/>
      <c r="CD165" s="207"/>
      <c r="CE165" s="205"/>
      <c r="CF165" s="209"/>
      <c r="CG165" s="209"/>
      <c r="CH165" s="209"/>
      <c r="CI165" s="207"/>
      <c r="CJ165" s="205"/>
      <c r="CK165" s="209"/>
      <c r="CL165" s="209"/>
      <c r="CM165" s="209"/>
      <c r="CN165" s="209"/>
      <c r="CO165" s="207"/>
      <c r="CP165" s="160"/>
      <c r="CQ165" s="160"/>
      <c r="CR165" s="160"/>
      <c r="CS165" s="160"/>
      <c r="CT165" s="160"/>
      <c r="CU165" s="160"/>
    </row>
    <row r="166" spans="1:99">
      <c r="A166" s="161" t="s">
        <v>254</v>
      </c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3"/>
      <c r="N166" s="155"/>
      <c r="O166" s="155"/>
      <c r="P166" s="155"/>
      <c r="Q166" s="236"/>
      <c r="R166" s="237"/>
      <c r="S166" s="237"/>
      <c r="T166" s="237"/>
      <c r="U166" s="237"/>
      <c r="V166" s="237"/>
      <c r="W166" s="237"/>
      <c r="X166" s="237"/>
      <c r="Y166" s="73"/>
      <c r="Z166" s="73"/>
      <c r="AA166" s="73"/>
      <c r="AB166" s="73"/>
      <c r="AC166" s="73"/>
      <c r="AD166" s="74"/>
      <c r="AE166" s="205"/>
      <c r="AF166" s="209"/>
      <c r="AG166" s="209"/>
      <c r="AH166" s="209"/>
      <c r="AI166" s="209"/>
      <c r="AJ166" s="209"/>
      <c r="AK166" s="207"/>
      <c r="AL166" s="205"/>
      <c r="AM166" s="209"/>
      <c r="AN166" s="209"/>
      <c r="AO166" s="209"/>
      <c r="AP166" s="207"/>
      <c r="AQ166" s="205"/>
      <c r="AR166" s="209"/>
      <c r="AS166" s="209"/>
      <c r="AT166" s="209"/>
      <c r="AU166" s="207"/>
      <c r="AV166" s="205"/>
      <c r="AW166" s="209"/>
      <c r="AX166" s="209"/>
      <c r="AY166" s="209"/>
      <c r="AZ166" s="207"/>
      <c r="BA166" s="205"/>
      <c r="BB166" s="209"/>
      <c r="BC166" s="209"/>
      <c r="BD166" s="209"/>
      <c r="BE166" s="207"/>
      <c r="BF166" s="266"/>
      <c r="BG166" s="267"/>
      <c r="BH166" s="267"/>
      <c r="BI166" s="268"/>
      <c r="BJ166" s="205"/>
      <c r="BK166" s="209"/>
      <c r="BL166" s="209"/>
      <c r="BM166" s="209"/>
      <c r="BN166" s="207"/>
      <c r="BO166" s="205"/>
      <c r="BP166" s="209"/>
      <c r="BQ166" s="209"/>
      <c r="BR166" s="209"/>
      <c r="BS166" s="207"/>
      <c r="BT166" s="205"/>
      <c r="BU166" s="209"/>
      <c r="BV166" s="209"/>
      <c r="BW166" s="209"/>
      <c r="BX166" s="207"/>
      <c r="BY166" s="205"/>
      <c r="BZ166" s="209"/>
      <c r="CA166" s="209"/>
      <c r="CB166" s="209"/>
      <c r="CC166" s="209"/>
      <c r="CD166" s="207"/>
      <c r="CE166" s="205"/>
      <c r="CF166" s="209"/>
      <c r="CG166" s="209"/>
      <c r="CH166" s="209"/>
      <c r="CI166" s="207"/>
      <c r="CJ166" s="205"/>
      <c r="CK166" s="209"/>
      <c r="CL166" s="209"/>
      <c r="CM166" s="209"/>
      <c r="CN166" s="209"/>
      <c r="CO166" s="207"/>
      <c r="CP166" s="160"/>
      <c r="CQ166" s="160"/>
      <c r="CR166" s="160"/>
      <c r="CS166" s="160"/>
      <c r="CT166" s="160"/>
      <c r="CU166" s="160"/>
    </row>
    <row r="167" spans="1:99">
      <c r="A167" s="229" t="s">
        <v>255</v>
      </c>
      <c r="B167" s="230"/>
      <c r="C167" s="230"/>
      <c r="D167" s="230"/>
      <c r="E167" s="230"/>
      <c r="F167" s="230"/>
      <c r="G167" s="230"/>
      <c r="H167" s="230"/>
      <c r="I167" s="230"/>
      <c r="J167" s="230"/>
      <c r="K167" s="230"/>
      <c r="L167" s="230"/>
      <c r="M167" s="231"/>
      <c r="N167" s="155"/>
      <c r="O167" s="155"/>
      <c r="P167" s="155"/>
      <c r="Q167" s="239"/>
      <c r="R167" s="240"/>
      <c r="S167" s="240"/>
      <c r="T167" s="240"/>
      <c r="U167" s="240"/>
      <c r="V167" s="240"/>
      <c r="W167" s="240"/>
      <c r="X167" s="240"/>
      <c r="Y167" s="73"/>
      <c r="Z167" s="73"/>
      <c r="AA167" s="73"/>
      <c r="AB167" s="73"/>
      <c r="AC167" s="73"/>
      <c r="AD167" s="74"/>
      <c r="AE167" s="206"/>
      <c r="AF167" s="210"/>
      <c r="AG167" s="210"/>
      <c r="AH167" s="210"/>
      <c r="AI167" s="210"/>
      <c r="AJ167" s="210"/>
      <c r="AK167" s="208"/>
      <c r="AL167" s="206"/>
      <c r="AM167" s="210"/>
      <c r="AN167" s="210"/>
      <c r="AO167" s="210"/>
      <c r="AP167" s="208"/>
      <c r="AQ167" s="206"/>
      <c r="AR167" s="210"/>
      <c r="AS167" s="210"/>
      <c r="AT167" s="210"/>
      <c r="AU167" s="208"/>
      <c r="AV167" s="206"/>
      <c r="AW167" s="210"/>
      <c r="AX167" s="210"/>
      <c r="AY167" s="210"/>
      <c r="AZ167" s="208"/>
      <c r="BA167" s="206"/>
      <c r="BB167" s="210"/>
      <c r="BC167" s="210"/>
      <c r="BD167" s="210"/>
      <c r="BE167" s="208"/>
      <c r="BF167" s="269"/>
      <c r="BG167" s="270"/>
      <c r="BH167" s="270"/>
      <c r="BI167" s="271"/>
      <c r="BJ167" s="206"/>
      <c r="BK167" s="210"/>
      <c r="BL167" s="210"/>
      <c r="BM167" s="210"/>
      <c r="BN167" s="208"/>
      <c r="BO167" s="206"/>
      <c r="BP167" s="210"/>
      <c r="BQ167" s="210"/>
      <c r="BR167" s="210"/>
      <c r="BS167" s="208"/>
      <c r="BT167" s="206"/>
      <c r="BU167" s="210"/>
      <c r="BV167" s="210"/>
      <c r="BW167" s="210"/>
      <c r="BX167" s="208"/>
      <c r="BY167" s="206"/>
      <c r="BZ167" s="210"/>
      <c r="CA167" s="210"/>
      <c r="CB167" s="210"/>
      <c r="CC167" s="210"/>
      <c r="CD167" s="208"/>
      <c r="CE167" s="206"/>
      <c r="CF167" s="210"/>
      <c r="CG167" s="210"/>
      <c r="CH167" s="210"/>
      <c r="CI167" s="208"/>
      <c r="CJ167" s="206"/>
      <c r="CK167" s="210"/>
      <c r="CL167" s="210"/>
      <c r="CM167" s="210"/>
      <c r="CN167" s="210"/>
      <c r="CO167" s="208"/>
      <c r="CP167" s="160"/>
      <c r="CQ167" s="160"/>
      <c r="CR167" s="160"/>
      <c r="CS167" s="160"/>
      <c r="CT167" s="160"/>
      <c r="CU167" s="160"/>
    </row>
    <row r="168" spans="1:99">
      <c r="A168" s="152" t="s">
        <v>256</v>
      </c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4"/>
      <c r="N168" s="245" t="s">
        <v>257</v>
      </c>
      <c r="O168" s="246"/>
      <c r="P168" s="247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6"/>
      <c r="BG168" s="166"/>
      <c r="BH168" s="166"/>
      <c r="BI168" s="166"/>
      <c r="BJ168" s="160"/>
      <c r="BK168" s="160"/>
      <c r="BL168" s="160"/>
      <c r="BM168" s="160"/>
      <c r="BN168" s="160"/>
      <c r="BO168" s="160"/>
      <c r="BP168" s="160"/>
      <c r="BQ168" s="160"/>
      <c r="BR168" s="160"/>
      <c r="BS168" s="160"/>
      <c r="BT168" s="160"/>
      <c r="BU168" s="160"/>
      <c r="BV168" s="160"/>
      <c r="BW168" s="160"/>
      <c r="BX168" s="160"/>
      <c r="BY168" s="160"/>
      <c r="BZ168" s="160"/>
      <c r="CA168" s="160"/>
      <c r="CB168" s="160"/>
      <c r="CC168" s="160"/>
      <c r="CD168" s="160"/>
      <c r="CE168" s="160"/>
      <c r="CF168" s="160"/>
      <c r="CG168" s="160"/>
      <c r="CH168" s="160"/>
      <c r="CI168" s="160"/>
      <c r="CJ168" s="160"/>
      <c r="CK168" s="160"/>
      <c r="CL168" s="160"/>
      <c r="CM168" s="160"/>
      <c r="CN168" s="160"/>
      <c r="CO168" s="160"/>
      <c r="CP168" s="160"/>
      <c r="CQ168" s="160"/>
      <c r="CR168" s="160"/>
      <c r="CS168" s="160"/>
      <c r="CT168" s="160"/>
      <c r="CU168" s="160"/>
    </row>
    <row r="169" spans="1:99">
      <c r="A169" s="161" t="s">
        <v>258</v>
      </c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3"/>
      <c r="N169" s="248"/>
      <c r="O169" s="249"/>
      <c r="P169" s="250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60"/>
      <c r="AF169" s="160"/>
      <c r="AG169" s="160"/>
      <c r="AH169" s="160"/>
      <c r="AI169" s="160"/>
      <c r="AJ169" s="160"/>
      <c r="AK169" s="160"/>
      <c r="AL169" s="112"/>
      <c r="AM169" s="159"/>
      <c r="AN169" s="159"/>
      <c r="AO169" s="159"/>
      <c r="AP169" s="113"/>
      <c r="AQ169" s="112"/>
      <c r="AR169" s="159"/>
      <c r="AS169" s="159"/>
      <c r="AT169" s="159"/>
      <c r="AU169" s="113"/>
      <c r="AV169" s="112"/>
      <c r="AW169" s="159"/>
      <c r="AX169" s="159"/>
      <c r="AY169" s="159"/>
      <c r="AZ169" s="113"/>
      <c r="BA169" s="160"/>
      <c r="BB169" s="160"/>
      <c r="BC169" s="160"/>
      <c r="BD169" s="160"/>
      <c r="BE169" s="160"/>
      <c r="BF169" s="166"/>
      <c r="BG169" s="166"/>
      <c r="BH169" s="166"/>
      <c r="BI169" s="166"/>
      <c r="BJ169" s="160"/>
      <c r="BK169" s="160"/>
      <c r="BL169" s="160"/>
      <c r="BM169" s="160"/>
      <c r="BN169" s="160"/>
      <c r="BO169" s="160"/>
      <c r="BP169" s="160"/>
      <c r="BQ169" s="160"/>
      <c r="BR169" s="160"/>
      <c r="BS169" s="160"/>
      <c r="BT169" s="160"/>
      <c r="BU169" s="160"/>
      <c r="BV169" s="160"/>
      <c r="BW169" s="160"/>
      <c r="BX169" s="160"/>
      <c r="BY169" s="160"/>
      <c r="BZ169" s="160"/>
      <c r="CA169" s="160"/>
      <c r="CB169" s="160"/>
      <c r="CC169" s="160"/>
      <c r="CD169" s="160"/>
      <c r="CE169" s="160"/>
      <c r="CF169" s="160"/>
      <c r="CG169" s="160"/>
      <c r="CH169" s="160"/>
      <c r="CI169" s="160"/>
      <c r="CJ169" s="160"/>
      <c r="CK169" s="160"/>
      <c r="CL169" s="160"/>
      <c r="CM169" s="160"/>
      <c r="CN169" s="160"/>
      <c r="CO169" s="160"/>
      <c r="CP169" s="160"/>
      <c r="CQ169" s="160"/>
      <c r="CR169" s="160"/>
      <c r="CS169" s="160"/>
      <c r="CT169" s="160"/>
      <c r="CU169" s="160"/>
    </row>
    <row r="170" spans="1:99">
      <c r="A170" s="229" t="s">
        <v>259</v>
      </c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1"/>
      <c r="N170" s="248"/>
      <c r="O170" s="249"/>
      <c r="P170" s="250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6"/>
      <c r="BG170" s="166"/>
      <c r="BH170" s="166"/>
      <c r="BI170" s="166"/>
      <c r="BJ170" s="160"/>
      <c r="BK170" s="160"/>
      <c r="BL170" s="160"/>
      <c r="BM170" s="160"/>
      <c r="BN170" s="160"/>
      <c r="BO170" s="160"/>
      <c r="BP170" s="160"/>
      <c r="BQ170" s="160"/>
      <c r="BR170" s="160"/>
      <c r="BS170" s="160"/>
      <c r="BT170" s="160"/>
      <c r="BU170" s="160"/>
      <c r="BV170" s="160"/>
      <c r="BW170" s="160"/>
      <c r="BX170" s="160"/>
      <c r="BY170" s="160"/>
      <c r="BZ170" s="160"/>
      <c r="CA170" s="160"/>
      <c r="CB170" s="160"/>
      <c r="CC170" s="160"/>
      <c r="CD170" s="160"/>
      <c r="CE170" s="160"/>
      <c r="CF170" s="160"/>
      <c r="CG170" s="160"/>
      <c r="CH170" s="160"/>
      <c r="CI170" s="160"/>
      <c r="CJ170" s="160"/>
      <c r="CK170" s="160"/>
      <c r="CL170" s="160"/>
      <c r="CM170" s="160"/>
      <c r="CN170" s="160"/>
      <c r="CO170" s="160"/>
      <c r="CP170" s="160"/>
      <c r="CQ170" s="160"/>
      <c r="CR170" s="160"/>
      <c r="CS170" s="160"/>
      <c r="CT170" s="160"/>
      <c r="CU170" s="160"/>
    </row>
    <row r="171" spans="1:99">
      <c r="A171" s="115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7"/>
      <c r="N171" s="248"/>
      <c r="O171" s="249"/>
      <c r="P171" s="250"/>
      <c r="Q171" s="167"/>
      <c r="R171" s="168"/>
      <c r="S171" s="169"/>
      <c r="T171" s="47"/>
      <c r="U171" s="47"/>
      <c r="V171" s="47"/>
      <c r="W171" s="47"/>
      <c r="X171" s="156"/>
      <c r="Y171" s="156"/>
      <c r="Z171" s="156"/>
      <c r="AA171" s="156"/>
      <c r="AB171" s="156"/>
      <c r="AC171" s="156"/>
      <c r="AD171" s="156"/>
      <c r="AE171" s="160"/>
      <c r="AF171" s="160"/>
      <c r="AG171" s="160"/>
      <c r="AH171" s="160"/>
      <c r="AI171" s="160"/>
      <c r="AJ171" s="160"/>
      <c r="AK171" s="160"/>
      <c r="AL171" s="112"/>
      <c r="AM171" s="113"/>
      <c r="AN171" s="37"/>
      <c r="AO171" s="37"/>
      <c r="AP171" s="37"/>
      <c r="AQ171" s="112"/>
      <c r="AR171" s="113"/>
      <c r="AS171" s="37"/>
      <c r="AT171" s="37"/>
      <c r="AU171" s="37"/>
      <c r="AV171" s="112"/>
      <c r="AW171" s="113"/>
      <c r="AX171" s="37"/>
      <c r="AY171" s="37"/>
      <c r="AZ171" s="37"/>
      <c r="BA171" s="112"/>
      <c r="BB171" s="113"/>
      <c r="BC171" s="37"/>
      <c r="BD171" s="37"/>
      <c r="BE171" s="37"/>
      <c r="BF171" s="166"/>
      <c r="BG171" s="166"/>
      <c r="BH171" s="166"/>
      <c r="BI171" s="166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160"/>
      <c r="BZ171" s="160"/>
      <c r="CA171" s="160"/>
      <c r="CB171" s="160"/>
      <c r="CC171" s="37"/>
      <c r="CD171" s="37"/>
      <c r="CE171" s="160"/>
      <c r="CF171" s="160"/>
      <c r="CG171" s="160"/>
      <c r="CH171" s="160"/>
      <c r="CI171" s="37"/>
      <c r="CJ171" s="160"/>
      <c r="CK171" s="160"/>
      <c r="CL171" s="160"/>
      <c r="CM171" s="160"/>
      <c r="CN171" s="37"/>
      <c r="CO171" s="37"/>
      <c r="CP171" s="160"/>
      <c r="CQ171" s="160"/>
      <c r="CR171" s="160"/>
      <c r="CS171" s="160"/>
      <c r="CT171" s="160"/>
      <c r="CU171" s="160"/>
    </row>
    <row r="172" spans="1:99">
      <c r="A172" s="205"/>
      <c r="B172" s="209"/>
      <c r="C172" s="209"/>
      <c r="D172" s="209"/>
      <c r="E172" s="209"/>
      <c r="F172" s="209"/>
      <c r="G172" s="209"/>
      <c r="H172" s="209"/>
      <c r="I172" s="209"/>
      <c r="J172" s="209"/>
      <c r="K172" s="209"/>
      <c r="L172" s="209"/>
      <c r="M172" s="207"/>
      <c r="N172" s="248"/>
      <c r="O172" s="249"/>
      <c r="P172" s="250"/>
      <c r="Q172" s="167"/>
      <c r="R172" s="168"/>
      <c r="S172" s="169"/>
      <c r="T172" s="47"/>
      <c r="U172" s="47"/>
      <c r="V172" s="47"/>
      <c r="W172" s="47"/>
      <c r="X172" s="156"/>
      <c r="Y172" s="156"/>
      <c r="Z172" s="156"/>
      <c r="AA172" s="156"/>
      <c r="AB172" s="156"/>
      <c r="AC172" s="156"/>
      <c r="AD172" s="156"/>
      <c r="AE172" s="160"/>
      <c r="AF172" s="160"/>
      <c r="AG172" s="160"/>
      <c r="AH172" s="160"/>
      <c r="AI172" s="160"/>
      <c r="AJ172" s="160"/>
      <c r="AK172" s="160"/>
      <c r="AL172" s="112"/>
      <c r="AM172" s="113"/>
      <c r="AN172" s="37"/>
      <c r="AO172" s="37"/>
      <c r="AP172" s="37"/>
      <c r="AQ172" s="112"/>
      <c r="AR172" s="113"/>
      <c r="AS172" s="37"/>
      <c r="AT172" s="37"/>
      <c r="AU172" s="37"/>
      <c r="AV172" s="112"/>
      <c r="AW172" s="113"/>
      <c r="AX172" s="37"/>
      <c r="AY172" s="37"/>
      <c r="AZ172" s="37"/>
      <c r="BA172" s="112"/>
      <c r="BB172" s="113"/>
      <c r="BC172" s="37"/>
      <c r="BD172" s="37"/>
      <c r="BE172" s="37"/>
      <c r="BF172" s="166"/>
      <c r="BG172" s="166"/>
      <c r="BH172" s="166"/>
      <c r="BI172" s="166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160"/>
      <c r="BZ172" s="160"/>
      <c r="CA172" s="160"/>
      <c r="CB172" s="160"/>
      <c r="CC172" s="37"/>
      <c r="CD172" s="37"/>
      <c r="CE172" s="160"/>
      <c r="CF172" s="160"/>
      <c r="CG172" s="160"/>
      <c r="CH172" s="160"/>
      <c r="CI172" s="37"/>
      <c r="CJ172" s="160"/>
      <c r="CK172" s="160"/>
      <c r="CL172" s="160"/>
      <c r="CM172" s="160"/>
      <c r="CN172" s="37"/>
      <c r="CO172" s="37"/>
      <c r="CP172" s="160"/>
      <c r="CQ172" s="160"/>
      <c r="CR172" s="160"/>
      <c r="CS172" s="160"/>
      <c r="CT172" s="160"/>
      <c r="CU172" s="160"/>
    </row>
    <row r="173" spans="1:99">
      <c r="A173" s="205"/>
      <c r="B173" s="209"/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7"/>
      <c r="N173" s="248"/>
      <c r="O173" s="249"/>
      <c r="P173" s="250"/>
      <c r="Q173" s="167"/>
      <c r="R173" s="168"/>
      <c r="S173" s="169"/>
      <c r="T173" s="47"/>
      <c r="U173" s="47"/>
      <c r="V173" s="47"/>
      <c r="W173" s="47"/>
      <c r="X173" s="156"/>
      <c r="Y173" s="156"/>
      <c r="Z173" s="156"/>
      <c r="AA173" s="156"/>
      <c r="AB173" s="156"/>
      <c r="AC173" s="156"/>
      <c r="AD173" s="156"/>
      <c r="AE173" s="160"/>
      <c r="AF173" s="160"/>
      <c r="AG173" s="160"/>
      <c r="AH173" s="160"/>
      <c r="AI173" s="160"/>
      <c r="AJ173" s="160"/>
      <c r="AK173" s="160"/>
      <c r="AL173" s="112"/>
      <c r="AM173" s="113"/>
      <c r="AN173" s="37"/>
      <c r="AO173" s="37"/>
      <c r="AP173" s="37"/>
      <c r="AQ173" s="112"/>
      <c r="AR173" s="113"/>
      <c r="AS173" s="37"/>
      <c r="AT173" s="37"/>
      <c r="AU173" s="37"/>
      <c r="AV173" s="112"/>
      <c r="AW173" s="113"/>
      <c r="AX173" s="37"/>
      <c r="AY173" s="37"/>
      <c r="AZ173" s="37"/>
      <c r="BA173" s="112"/>
      <c r="BB173" s="113"/>
      <c r="BC173" s="37"/>
      <c r="BD173" s="37"/>
      <c r="BE173" s="37"/>
      <c r="BF173" s="166"/>
      <c r="BG173" s="166"/>
      <c r="BH173" s="166"/>
      <c r="BI173" s="166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160"/>
      <c r="BZ173" s="160"/>
      <c r="CA173" s="160"/>
      <c r="CB173" s="160"/>
      <c r="CC173" s="37"/>
      <c r="CD173" s="37"/>
      <c r="CE173" s="160"/>
      <c r="CF173" s="160"/>
      <c r="CG173" s="160"/>
      <c r="CH173" s="160"/>
      <c r="CI173" s="37"/>
      <c r="CJ173" s="160"/>
      <c r="CK173" s="160"/>
      <c r="CL173" s="160"/>
      <c r="CM173" s="160"/>
      <c r="CN173" s="37"/>
      <c r="CO173" s="37"/>
      <c r="CP173" s="160"/>
      <c r="CQ173" s="160"/>
      <c r="CR173" s="160"/>
      <c r="CS173" s="160"/>
      <c r="CT173" s="160"/>
      <c r="CU173" s="160"/>
    </row>
    <row r="174" spans="1:99">
      <c r="A174" s="205"/>
      <c r="B174" s="209"/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7"/>
      <c r="N174" s="248"/>
      <c r="O174" s="249"/>
      <c r="P174" s="250"/>
      <c r="Q174" s="167"/>
      <c r="R174" s="168"/>
      <c r="S174" s="169"/>
      <c r="T174" s="47"/>
      <c r="U174" s="47"/>
      <c r="V174" s="47"/>
      <c r="W174" s="47"/>
      <c r="X174" s="156"/>
      <c r="Y174" s="156"/>
      <c r="Z174" s="156"/>
      <c r="AA174" s="156"/>
      <c r="AB174" s="156"/>
      <c r="AC174" s="156"/>
      <c r="AD174" s="156"/>
      <c r="AE174" s="160"/>
      <c r="AF174" s="160"/>
      <c r="AG174" s="160"/>
      <c r="AH174" s="160"/>
      <c r="AI174" s="160"/>
      <c r="AJ174" s="160"/>
      <c r="AK174" s="160"/>
      <c r="AL174" s="112"/>
      <c r="AM174" s="113"/>
      <c r="AN174" s="37"/>
      <c r="AO174" s="37"/>
      <c r="AP174" s="37"/>
      <c r="AQ174" s="112"/>
      <c r="AR174" s="113"/>
      <c r="AS174" s="37"/>
      <c r="AT174" s="37"/>
      <c r="AU174" s="37"/>
      <c r="AV174" s="112"/>
      <c r="AW174" s="113"/>
      <c r="AX174" s="37"/>
      <c r="AY174" s="37"/>
      <c r="AZ174" s="37"/>
      <c r="BA174" s="112"/>
      <c r="BB174" s="113"/>
      <c r="BC174" s="37"/>
      <c r="BD174" s="37"/>
      <c r="BE174" s="37"/>
      <c r="BF174" s="166"/>
      <c r="BG174" s="166"/>
      <c r="BH174" s="166"/>
      <c r="BI174" s="166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160"/>
      <c r="BZ174" s="160"/>
      <c r="CA174" s="160"/>
      <c r="CB174" s="160"/>
      <c r="CC174" s="37"/>
      <c r="CD174" s="37"/>
      <c r="CE174" s="160"/>
      <c r="CF174" s="160"/>
      <c r="CG174" s="160"/>
      <c r="CH174" s="160"/>
      <c r="CI174" s="37"/>
      <c r="CJ174" s="160"/>
      <c r="CK174" s="160"/>
      <c r="CL174" s="160"/>
      <c r="CM174" s="160"/>
      <c r="CN174" s="37"/>
      <c r="CO174" s="37"/>
      <c r="CP174" s="160"/>
      <c r="CQ174" s="160"/>
      <c r="CR174" s="160"/>
      <c r="CS174" s="160"/>
      <c r="CT174" s="160"/>
      <c r="CU174" s="160"/>
    </row>
    <row r="175" spans="1:99">
      <c r="A175" s="205"/>
      <c r="B175" s="209"/>
      <c r="C175" s="209"/>
      <c r="D175" s="209"/>
      <c r="E175" s="209"/>
      <c r="F175" s="209"/>
      <c r="G175" s="209"/>
      <c r="H175" s="209"/>
      <c r="I175" s="209"/>
      <c r="J175" s="209"/>
      <c r="K175" s="209"/>
      <c r="L175" s="209"/>
      <c r="M175" s="207"/>
      <c r="N175" s="248"/>
      <c r="O175" s="249"/>
      <c r="P175" s="250"/>
      <c r="Q175" s="170"/>
      <c r="R175" s="170"/>
      <c r="S175" s="170"/>
      <c r="T175" s="31"/>
      <c r="U175" s="31"/>
      <c r="V175" s="31"/>
      <c r="W175" s="31"/>
      <c r="X175" s="40"/>
      <c r="Y175" s="40"/>
      <c r="Z175" s="40"/>
      <c r="AA175" s="40"/>
      <c r="AB175" s="40"/>
      <c r="AC175" s="40"/>
      <c r="AD175" s="40"/>
      <c r="AE175" s="112"/>
      <c r="AF175" s="159"/>
      <c r="AG175" s="113"/>
      <c r="AH175" s="60"/>
      <c r="AI175" s="60"/>
      <c r="AJ175" s="60"/>
      <c r="AK175" s="60"/>
      <c r="AL175" s="160"/>
      <c r="AM175" s="160"/>
      <c r="AN175" s="52"/>
      <c r="AO175" s="52"/>
      <c r="AP175" s="53"/>
      <c r="AQ175" s="112"/>
      <c r="AR175" s="113"/>
      <c r="AS175" s="60"/>
      <c r="AT175" s="60"/>
      <c r="AU175" s="60"/>
      <c r="AV175" s="160"/>
      <c r="AW175" s="160"/>
      <c r="AX175" s="37"/>
      <c r="AY175" s="37"/>
      <c r="AZ175" s="37"/>
      <c r="BA175" s="112"/>
      <c r="BB175" s="113"/>
      <c r="BC175" s="43"/>
      <c r="BD175" s="43"/>
      <c r="BE175" s="39"/>
      <c r="BF175" s="272"/>
      <c r="BG175" s="273"/>
      <c r="BH175" s="44"/>
      <c r="BI175" s="44"/>
      <c r="BJ175" s="37"/>
      <c r="BK175" s="37"/>
      <c r="BL175" s="37"/>
      <c r="BM175" s="37"/>
      <c r="BN175" s="37"/>
      <c r="BO175" s="38"/>
      <c r="BP175" s="43"/>
      <c r="BQ175" s="43"/>
      <c r="BR175" s="43"/>
      <c r="BS175" s="39"/>
      <c r="BT175" s="37"/>
      <c r="BU175" s="37"/>
      <c r="BV175" s="37"/>
      <c r="BW175" s="37"/>
      <c r="BX175" s="37"/>
      <c r="BY175" s="160"/>
      <c r="BZ175" s="160"/>
      <c r="CA175" s="160"/>
      <c r="CB175" s="160"/>
      <c r="CC175" s="37"/>
      <c r="CD175" s="37"/>
      <c r="CE175" s="160"/>
      <c r="CF175" s="160"/>
      <c r="CG175" s="160"/>
      <c r="CH175" s="160"/>
      <c r="CI175" s="37"/>
      <c r="CJ175" s="160"/>
      <c r="CK175" s="160"/>
      <c r="CL175" s="160"/>
      <c r="CM175" s="160"/>
      <c r="CN175" s="37"/>
      <c r="CO175" s="37"/>
      <c r="CP175" s="160"/>
      <c r="CQ175" s="160"/>
      <c r="CR175" s="160"/>
      <c r="CS175" s="160"/>
      <c r="CT175" s="160"/>
      <c r="CU175" s="160"/>
    </row>
    <row r="176" spans="1:99">
      <c r="A176" s="205"/>
      <c r="B176" s="209"/>
      <c r="C176" s="209"/>
      <c r="D176" s="209"/>
      <c r="E176" s="209"/>
      <c r="F176" s="209"/>
      <c r="G176" s="209"/>
      <c r="H176" s="209"/>
      <c r="I176" s="209"/>
      <c r="J176" s="209"/>
      <c r="K176" s="209"/>
      <c r="L176" s="209"/>
      <c r="M176" s="207"/>
      <c r="N176" s="248"/>
      <c r="O176" s="249"/>
      <c r="P176" s="250"/>
      <c r="Q176" s="103"/>
      <c r="R176" s="104"/>
      <c r="S176" s="104"/>
      <c r="T176" s="104"/>
      <c r="U176" s="104"/>
      <c r="V176" s="104"/>
      <c r="W176" s="104"/>
      <c r="X176" s="105"/>
      <c r="Y176" s="76"/>
      <c r="Z176" s="76"/>
      <c r="AA176" s="76"/>
      <c r="AB176" s="76"/>
      <c r="AC176" s="76"/>
      <c r="AD176" s="77"/>
      <c r="AE176" s="172"/>
      <c r="AF176" s="172"/>
      <c r="AG176" s="172"/>
      <c r="AH176" s="172"/>
      <c r="AI176" s="172"/>
      <c r="AJ176" s="172"/>
      <c r="AK176" s="172"/>
      <c r="AL176" s="172"/>
      <c r="AM176" s="172"/>
      <c r="AN176" s="172"/>
      <c r="AO176" s="172"/>
      <c r="AP176" s="172"/>
      <c r="AQ176" s="172"/>
      <c r="AR176" s="172"/>
      <c r="AS176" s="172"/>
      <c r="AT176" s="172"/>
      <c r="AU176" s="172"/>
      <c r="AV176" s="172"/>
      <c r="AW176" s="172"/>
      <c r="AX176" s="172"/>
      <c r="AY176" s="172"/>
      <c r="AZ176" s="172"/>
      <c r="BA176" s="112"/>
      <c r="BB176" s="113"/>
      <c r="BC176" s="43"/>
      <c r="BD176" s="43"/>
      <c r="BE176" s="39"/>
      <c r="BF176" s="272"/>
      <c r="BG176" s="273"/>
      <c r="BH176" s="44"/>
      <c r="BI176" s="44"/>
      <c r="BJ176" s="37"/>
      <c r="BK176" s="37"/>
      <c r="BL176" s="37"/>
      <c r="BM176" s="37"/>
      <c r="BN176" s="37"/>
      <c r="BO176" s="38"/>
      <c r="BP176" s="43"/>
      <c r="BQ176" s="43"/>
      <c r="BR176" s="43"/>
      <c r="BS176" s="39"/>
      <c r="BT176" s="37"/>
      <c r="BU176" s="37"/>
      <c r="BV176" s="37"/>
      <c r="BW176" s="37"/>
      <c r="BX176" s="37"/>
      <c r="BY176" s="160"/>
      <c r="BZ176" s="160"/>
      <c r="CA176" s="160"/>
      <c r="CB176" s="160"/>
      <c r="CC176" s="37"/>
      <c r="CD176" s="37"/>
      <c r="CE176" s="160"/>
      <c r="CF176" s="160"/>
      <c r="CG176" s="160"/>
      <c r="CH176" s="160"/>
      <c r="CI176" s="37"/>
      <c r="CJ176" s="160"/>
      <c r="CK176" s="160"/>
      <c r="CL176" s="160"/>
      <c r="CM176" s="160"/>
      <c r="CN176" s="37"/>
      <c r="CO176" s="37"/>
      <c r="CP176" s="160"/>
      <c r="CQ176" s="160"/>
      <c r="CR176" s="160"/>
      <c r="CS176" s="160"/>
      <c r="CT176" s="160"/>
      <c r="CU176" s="160"/>
    </row>
    <row r="177" spans="1:99">
      <c r="A177" s="205"/>
      <c r="B177" s="209"/>
      <c r="C177" s="209"/>
      <c r="D177" s="209"/>
      <c r="E177" s="209"/>
      <c r="F177" s="209"/>
      <c r="G177" s="209"/>
      <c r="H177" s="209"/>
      <c r="I177" s="209"/>
      <c r="J177" s="209"/>
      <c r="K177" s="209"/>
      <c r="L177" s="209"/>
      <c r="M177" s="207"/>
      <c r="N177" s="248"/>
      <c r="O177" s="249"/>
      <c r="P177" s="250"/>
      <c r="Q177" s="103"/>
      <c r="R177" s="104"/>
      <c r="S177" s="104"/>
      <c r="T177" s="104"/>
      <c r="U177" s="104"/>
      <c r="V177" s="104"/>
      <c r="W177" s="104"/>
      <c r="X177" s="105"/>
      <c r="Y177" s="76"/>
      <c r="Z177" s="76"/>
      <c r="AA177" s="76"/>
      <c r="AB177" s="76"/>
      <c r="AC177" s="76"/>
      <c r="AD177" s="77"/>
      <c r="AE177" s="172"/>
      <c r="AF177" s="172"/>
      <c r="AG177" s="172"/>
      <c r="AH177" s="172"/>
      <c r="AI177" s="172"/>
      <c r="AJ177" s="172"/>
      <c r="AK177" s="172"/>
      <c r="AL177" s="108"/>
      <c r="AM177" s="257"/>
      <c r="AN177" s="257"/>
      <c r="AO177" s="257"/>
      <c r="AP177" s="175"/>
      <c r="AQ177" s="108"/>
      <c r="AR177" s="257"/>
      <c r="AS177" s="257"/>
      <c r="AT177" s="257"/>
      <c r="AU177" s="175"/>
      <c r="AV177" s="108"/>
      <c r="AW177" s="257"/>
      <c r="AX177" s="257"/>
      <c r="AY177" s="257"/>
      <c r="AZ177" s="175"/>
      <c r="BA177" s="112"/>
      <c r="BB177" s="113"/>
      <c r="BC177" s="43"/>
      <c r="BD177" s="43"/>
      <c r="BE177" s="39"/>
      <c r="BF177" s="272"/>
      <c r="BG177" s="273"/>
      <c r="BH177" s="44"/>
      <c r="BI177" s="44"/>
      <c r="BJ177" s="37"/>
      <c r="BK177" s="37"/>
      <c r="BL177" s="37"/>
      <c r="BM177" s="37"/>
      <c r="BN177" s="37"/>
      <c r="BO177" s="38"/>
      <c r="BP177" s="43"/>
      <c r="BQ177" s="43"/>
      <c r="BR177" s="43"/>
      <c r="BS177" s="39"/>
      <c r="BT177" s="37"/>
      <c r="BU177" s="37"/>
      <c r="BV177" s="37"/>
      <c r="BW177" s="37"/>
      <c r="BX177" s="37"/>
      <c r="BY177" s="160"/>
      <c r="BZ177" s="160"/>
      <c r="CA177" s="160"/>
      <c r="CB177" s="160"/>
      <c r="CC177" s="37"/>
      <c r="CD177" s="37"/>
      <c r="CE177" s="160"/>
      <c r="CF177" s="160"/>
      <c r="CG177" s="160"/>
      <c r="CH177" s="160"/>
      <c r="CI177" s="37"/>
      <c r="CJ177" s="160"/>
      <c r="CK177" s="160"/>
      <c r="CL177" s="160"/>
      <c r="CM177" s="160"/>
      <c r="CN177" s="37"/>
      <c r="CO177" s="37"/>
      <c r="CP177" s="160"/>
      <c r="CQ177" s="160"/>
      <c r="CR177" s="160"/>
      <c r="CS177" s="160"/>
      <c r="CT177" s="160"/>
      <c r="CU177" s="160"/>
    </row>
    <row r="178" spans="1:99">
      <c r="A178" s="205"/>
      <c r="B178" s="209"/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07"/>
      <c r="N178" s="248"/>
      <c r="O178" s="249"/>
      <c r="P178" s="250"/>
      <c r="Q178" s="103"/>
      <c r="R178" s="104"/>
      <c r="S178" s="104"/>
      <c r="T178" s="104"/>
      <c r="U178" s="104"/>
      <c r="V178" s="104"/>
      <c r="W178" s="104"/>
      <c r="X178" s="105"/>
      <c r="Y178" s="76"/>
      <c r="Z178" s="76"/>
      <c r="AA178" s="76"/>
      <c r="AB178" s="76"/>
      <c r="AC178" s="76"/>
      <c r="AD178" s="77"/>
      <c r="AE178" s="172"/>
      <c r="AF178" s="172"/>
      <c r="AG178" s="172"/>
      <c r="AH178" s="172"/>
      <c r="AI178" s="172"/>
      <c r="AJ178" s="172"/>
      <c r="AK178" s="172"/>
      <c r="AL178" s="172"/>
      <c r="AM178" s="172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12"/>
      <c r="BB178" s="113"/>
      <c r="BC178" s="43"/>
      <c r="BD178" s="43"/>
      <c r="BE178" s="39"/>
      <c r="BF178" s="272"/>
      <c r="BG178" s="273"/>
      <c r="BH178" s="44"/>
      <c r="BI178" s="44"/>
      <c r="BJ178" s="37"/>
      <c r="BK178" s="37"/>
      <c r="BL178" s="37"/>
      <c r="BM178" s="37"/>
      <c r="BN178" s="37"/>
      <c r="BO178" s="38"/>
      <c r="BP178" s="43"/>
      <c r="BQ178" s="43"/>
      <c r="BR178" s="43"/>
      <c r="BS178" s="39"/>
      <c r="BT178" s="37"/>
      <c r="BU178" s="37"/>
      <c r="BV178" s="37"/>
      <c r="BW178" s="37"/>
      <c r="BX178" s="37"/>
      <c r="BY178" s="160"/>
      <c r="BZ178" s="160"/>
      <c r="CA178" s="160"/>
      <c r="CB178" s="160"/>
      <c r="CC178" s="37"/>
      <c r="CD178" s="37"/>
      <c r="CE178" s="160"/>
      <c r="CF178" s="160"/>
      <c r="CG178" s="160"/>
      <c r="CH178" s="160"/>
      <c r="CI178" s="37"/>
      <c r="CJ178" s="160"/>
      <c r="CK178" s="160"/>
      <c r="CL178" s="160"/>
      <c r="CM178" s="160"/>
      <c r="CN178" s="37"/>
      <c r="CO178" s="37"/>
      <c r="CP178" s="160"/>
      <c r="CQ178" s="160"/>
      <c r="CR178" s="160"/>
      <c r="CS178" s="160"/>
      <c r="CT178" s="160"/>
      <c r="CU178" s="160"/>
    </row>
    <row r="179" spans="1:99">
      <c r="A179" s="205"/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7"/>
      <c r="N179" s="248"/>
      <c r="O179" s="249"/>
      <c r="P179" s="250"/>
      <c r="Q179" s="103"/>
      <c r="R179" s="104"/>
      <c r="S179" s="104"/>
      <c r="T179" s="104"/>
      <c r="U179" s="104"/>
      <c r="V179" s="104"/>
      <c r="W179" s="104"/>
      <c r="X179" s="105"/>
      <c r="Y179" s="76"/>
      <c r="Z179" s="76"/>
      <c r="AA179" s="76"/>
      <c r="AB179" s="76"/>
      <c r="AC179" s="76"/>
      <c r="AD179" s="77"/>
      <c r="AE179" s="172"/>
      <c r="AF179" s="172"/>
      <c r="AG179" s="172"/>
      <c r="AH179" s="172"/>
      <c r="AI179" s="172"/>
      <c r="AJ179" s="172"/>
      <c r="AK179" s="172"/>
      <c r="AL179" s="108"/>
      <c r="AM179" s="175"/>
      <c r="AN179" s="57"/>
      <c r="AO179" s="57"/>
      <c r="AP179" s="57"/>
      <c r="AQ179" s="108"/>
      <c r="AR179" s="175"/>
      <c r="AS179" s="57"/>
      <c r="AT179" s="57"/>
      <c r="AU179" s="57"/>
      <c r="AV179" s="108"/>
      <c r="AW179" s="175"/>
      <c r="AX179" s="57"/>
      <c r="AY179" s="57"/>
      <c r="AZ179" s="57"/>
      <c r="BA179" s="112"/>
      <c r="BB179" s="113"/>
      <c r="BC179" s="43"/>
      <c r="BD179" s="43"/>
      <c r="BE179" s="39"/>
      <c r="BF179" s="272"/>
      <c r="BG179" s="273"/>
      <c r="BH179" s="44"/>
      <c r="BI179" s="44"/>
      <c r="BJ179" s="37"/>
      <c r="BK179" s="37"/>
      <c r="BL179" s="37"/>
      <c r="BM179" s="37"/>
      <c r="BN179" s="37"/>
      <c r="BO179" s="38"/>
      <c r="BP179" s="43"/>
      <c r="BQ179" s="43"/>
      <c r="BR179" s="43"/>
      <c r="BS179" s="39"/>
      <c r="BT179" s="37"/>
      <c r="BU179" s="37"/>
      <c r="BV179" s="37"/>
      <c r="BW179" s="37"/>
      <c r="BX179" s="37"/>
      <c r="BY179" s="160"/>
      <c r="BZ179" s="160"/>
      <c r="CA179" s="160"/>
      <c r="CB179" s="160"/>
      <c r="CC179" s="37"/>
      <c r="CD179" s="37"/>
      <c r="CE179" s="160"/>
      <c r="CF179" s="160"/>
      <c r="CG179" s="160"/>
      <c r="CH179" s="160"/>
      <c r="CI179" s="37"/>
      <c r="CJ179" s="160"/>
      <c r="CK179" s="160"/>
      <c r="CL179" s="160"/>
      <c r="CM179" s="160"/>
      <c r="CN179" s="37"/>
      <c r="CO179" s="37"/>
      <c r="CP179" s="160"/>
      <c r="CQ179" s="160"/>
      <c r="CR179" s="160"/>
      <c r="CS179" s="160"/>
      <c r="CT179" s="160"/>
      <c r="CU179" s="160"/>
    </row>
    <row r="180" spans="1:99">
      <c r="A180" s="205"/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7"/>
      <c r="N180" s="248"/>
      <c r="O180" s="249"/>
      <c r="P180" s="250"/>
      <c r="Q180" s="103"/>
      <c r="R180" s="104"/>
      <c r="S180" s="104"/>
      <c r="T180" s="104"/>
      <c r="U180" s="104"/>
      <c r="V180" s="104"/>
      <c r="W180" s="104"/>
      <c r="X180" s="105"/>
      <c r="Y180" s="76"/>
      <c r="Z180" s="76"/>
      <c r="AA180" s="76"/>
      <c r="AB180" s="76"/>
      <c r="AC180" s="76"/>
      <c r="AD180" s="77"/>
      <c r="AE180" s="172"/>
      <c r="AF180" s="172"/>
      <c r="AG180" s="172"/>
      <c r="AH180" s="172"/>
      <c r="AI180" s="172"/>
      <c r="AJ180" s="172"/>
      <c r="AK180" s="172"/>
      <c r="AL180" s="108"/>
      <c r="AM180" s="175"/>
      <c r="AN180" s="57"/>
      <c r="AO180" s="57"/>
      <c r="AP180" s="57"/>
      <c r="AQ180" s="108"/>
      <c r="AR180" s="175"/>
      <c r="AS180" s="57"/>
      <c r="AT180" s="57"/>
      <c r="AU180" s="57"/>
      <c r="AV180" s="108"/>
      <c r="AW180" s="175"/>
      <c r="AX180" s="57"/>
      <c r="AY180" s="57"/>
      <c r="AZ180" s="57"/>
      <c r="BA180" s="112"/>
      <c r="BB180" s="113"/>
      <c r="BC180" s="43"/>
      <c r="BD180" s="43"/>
      <c r="BE180" s="39"/>
      <c r="BF180" s="272"/>
      <c r="BG180" s="273"/>
      <c r="BH180" s="44"/>
      <c r="BI180" s="44"/>
      <c r="BJ180" s="37"/>
      <c r="BK180" s="37"/>
      <c r="BL180" s="37"/>
      <c r="BM180" s="37"/>
      <c r="BN180" s="37"/>
      <c r="BO180" s="38"/>
      <c r="BP180" s="43"/>
      <c r="BQ180" s="43"/>
      <c r="BR180" s="43"/>
      <c r="BS180" s="39"/>
      <c r="BT180" s="37"/>
      <c r="BU180" s="37"/>
      <c r="BV180" s="37"/>
      <c r="BW180" s="37"/>
      <c r="BX180" s="37"/>
      <c r="BY180" s="160"/>
      <c r="BZ180" s="160"/>
      <c r="CA180" s="160"/>
      <c r="CB180" s="160"/>
      <c r="CC180" s="37"/>
      <c r="CD180" s="37"/>
      <c r="CE180" s="160"/>
      <c r="CF180" s="160"/>
      <c r="CG180" s="160"/>
      <c r="CH180" s="160"/>
      <c r="CI180" s="37"/>
      <c r="CJ180" s="160"/>
      <c r="CK180" s="160"/>
      <c r="CL180" s="160"/>
      <c r="CM180" s="160"/>
      <c r="CN180" s="37"/>
      <c r="CO180" s="37"/>
      <c r="CP180" s="160"/>
      <c r="CQ180" s="160"/>
      <c r="CR180" s="160"/>
      <c r="CS180" s="160"/>
      <c r="CT180" s="160"/>
      <c r="CU180" s="160"/>
    </row>
    <row r="181" spans="1:99">
      <c r="A181" s="205"/>
      <c r="B181" s="209"/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7"/>
      <c r="N181" s="248"/>
      <c r="O181" s="249"/>
      <c r="P181" s="250"/>
      <c r="Q181" s="103"/>
      <c r="R181" s="104"/>
      <c r="S181" s="104"/>
      <c r="T181" s="104"/>
      <c r="U181" s="104"/>
      <c r="V181" s="104"/>
      <c r="W181" s="104"/>
      <c r="X181" s="105"/>
      <c r="Y181" s="76"/>
      <c r="Z181" s="76"/>
      <c r="AA181" s="76"/>
      <c r="AB181" s="76"/>
      <c r="AC181" s="76"/>
      <c r="AD181" s="77"/>
      <c r="AE181" s="172"/>
      <c r="AF181" s="172"/>
      <c r="AG181" s="172"/>
      <c r="AH181" s="172"/>
      <c r="AI181" s="172"/>
      <c r="AJ181" s="172"/>
      <c r="AK181" s="172"/>
      <c r="AL181" s="108"/>
      <c r="AM181" s="175"/>
      <c r="AN181" s="57"/>
      <c r="AO181" s="57"/>
      <c r="AP181" s="57"/>
      <c r="AQ181" s="108"/>
      <c r="AR181" s="175"/>
      <c r="AS181" s="57"/>
      <c r="AT181" s="57"/>
      <c r="AU181" s="57"/>
      <c r="AV181" s="108"/>
      <c r="AW181" s="175"/>
      <c r="AX181" s="57"/>
      <c r="AY181" s="57"/>
      <c r="AZ181" s="57"/>
      <c r="BA181" s="112"/>
      <c r="BB181" s="113"/>
      <c r="BC181" s="43"/>
      <c r="BD181" s="43"/>
      <c r="BE181" s="39"/>
      <c r="BF181" s="272"/>
      <c r="BG181" s="273"/>
      <c r="BH181" s="44"/>
      <c r="BI181" s="44"/>
      <c r="BJ181" s="37"/>
      <c r="BK181" s="37"/>
      <c r="BL181" s="37"/>
      <c r="BM181" s="37"/>
      <c r="BN181" s="37"/>
      <c r="BO181" s="38"/>
      <c r="BP181" s="43"/>
      <c r="BQ181" s="43"/>
      <c r="BR181" s="43"/>
      <c r="BS181" s="39"/>
      <c r="BT181" s="37"/>
      <c r="BU181" s="37"/>
      <c r="BV181" s="37"/>
      <c r="BW181" s="37"/>
      <c r="BX181" s="37"/>
      <c r="BY181" s="160"/>
      <c r="BZ181" s="160"/>
      <c r="CA181" s="160"/>
      <c r="CB181" s="160"/>
      <c r="CC181" s="37"/>
      <c r="CD181" s="37"/>
      <c r="CE181" s="160"/>
      <c r="CF181" s="160"/>
      <c r="CG181" s="160"/>
      <c r="CH181" s="160"/>
      <c r="CI181" s="37"/>
      <c r="CJ181" s="160"/>
      <c r="CK181" s="160"/>
      <c r="CL181" s="160"/>
      <c r="CM181" s="160"/>
      <c r="CN181" s="37"/>
      <c r="CO181" s="37"/>
      <c r="CP181" s="160"/>
      <c r="CQ181" s="160"/>
      <c r="CR181" s="160"/>
      <c r="CS181" s="160"/>
      <c r="CT181" s="160"/>
      <c r="CU181" s="160"/>
    </row>
    <row r="182" spans="1:99">
      <c r="A182" s="205"/>
      <c r="B182" s="209"/>
      <c r="C182" s="209"/>
      <c r="D182" s="209"/>
      <c r="E182" s="209"/>
      <c r="F182" s="209"/>
      <c r="G182" s="209"/>
      <c r="H182" s="209"/>
      <c r="I182" s="209"/>
      <c r="J182" s="209"/>
      <c r="K182" s="209"/>
      <c r="L182" s="209"/>
      <c r="M182" s="207"/>
      <c r="N182" s="248"/>
      <c r="O182" s="249"/>
      <c r="P182" s="250"/>
      <c r="Q182" s="103"/>
      <c r="R182" s="104"/>
      <c r="S182" s="104"/>
      <c r="T182" s="104"/>
      <c r="U182" s="104"/>
      <c r="V182" s="104"/>
      <c r="W182" s="104"/>
      <c r="X182" s="105"/>
      <c r="Y182" s="76"/>
      <c r="Z182" s="76"/>
      <c r="AA182" s="76"/>
      <c r="AB182" s="76"/>
      <c r="AC182" s="76"/>
      <c r="AD182" s="77"/>
      <c r="AE182" s="172"/>
      <c r="AF182" s="172"/>
      <c r="AG182" s="172"/>
      <c r="AH182" s="172"/>
      <c r="AI182" s="172"/>
      <c r="AJ182" s="172"/>
      <c r="AK182" s="172"/>
      <c r="AL182" s="108"/>
      <c r="AM182" s="175"/>
      <c r="AN182" s="57"/>
      <c r="AO182" s="57"/>
      <c r="AP182" s="57"/>
      <c r="AQ182" s="108"/>
      <c r="AR182" s="175"/>
      <c r="AS182" s="57"/>
      <c r="AT182" s="57"/>
      <c r="AU182" s="57"/>
      <c r="AV182" s="108"/>
      <c r="AW182" s="175"/>
      <c r="AX182" s="57"/>
      <c r="AY182" s="57"/>
      <c r="AZ182" s="57"/>
      <c r="BA182" s="112"/>
      <c r="BB182" s="113"/>
      <c r="BC182" s="43"/>
      <c r="BD182" s="43"/>
      <c r="BE182" s="39"/>
      <c r="BF182" s="272"/>
      <c r="BG182" s="273"/>
      <c r="BH182" s="44"/>
      <c r="BI182" s="44"/>
      <c r="BJ182" s="37"/>
      <c r="BK182" s="37"/>
      <c r="BL182" s="37"/>
      <c r="BM182" s="37"/>
      <c r="BN182" s="37"/>
      <c r="BO182" s="38"/>
      <c r="BP182" s="43"/>
      <c r="BQ182" s="43"/>
      <c r="BR182" s="43"/>
      <c r="BS182" s="39"/>
      <c r="BT182" s="37"/>
      <c r="BU182" s="37"/>
      <c r="BV182" s="37"/>
      <c r="BW182" s="37"/>
      <c r="BX182" s="37"/>
      <c r="BY182" s="160"/>
      <c r="BZ182" s="160"/>
      <c r="CA182" s="160"/>
      <c r="CB182" s="160"/>
      <c r="CC182" s="37"/>
      <c r="CD182" s="37"/>
      <c r="CE182" s="160"/>
      <c r="CF182" s="160"/>
      <c r="CG182" s="160"/>
      <c r="CH182" s="160"/>
      <c r="CI182" s="37"/>
      <c r="CJ182" s="160"/>
      <c r="CK182" s="160"/>
      <c r="CL182" s="160"/>
      <c r="CM182" s="160"/>
      <c r="CN182" s="37"/>
      <c r="CO182" s="37"/>
      <c r="CP182" s="160"/>
      <c r="CQ182" s="160"/>
      <c r="CR182" s="160"/>
      <c r="CS182" s="160"/>
      <c r="CT182" s="160"/>
      <c r="CU182" s="160"/>
    </row>
    <row r="183" spans="1:99">
      <c r="A183" s="206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08"/>
      <c r="N183" s="251"/>
      <c r="O183" s="252"/>
      <c r="P183" s="253"/>
      <c r="Q183" s="103"/>
      <c r="R183" s="104"/>
      <c r="S183" s="104"/>
      <c r="T183" s="104"/>
      <c r="U183" s="104"/>
      <c r="V183" s="104"/>
      <c r="W183" s="104"/>
      <c r="X183" s="105"/>
      <c r="Y183" s="76"/>
      <c r="Z183" s="76"/>
      <c r="AA183" s="76"/>
      <c r="AB183" s="76"/>
      <c r="AC183" s="76"/>
      <c r="AD183" s="77"/>
      <c r="AE183" s="108"/>
      <c r="AF183" s="257"/>
      <c r="AG183" s="175"/>
      <c r="AH183" s="59"/>
      <c r="AI183" s="59"/>
      <c r="AJ183" s="59"/>
      <c r="AK183" s="59"/>
      <c r="AL183" s="172"/>
      <c r="AM183" s="172"/>
      <c r="AN183" s="71"/>
      <c r="AO183" s="71"/>
      <c r="AP183" s="72"/>
      <c r="AQ183" s="108"/>
      <c r="AR183" s="175"/>
      <c r="AS183" s="59"/>
      <c r="AT183" s="59"/>
      <c r="AU183" s="59"/>
      <c r="AV183" s="172"/>
      <c r="AW183" s="172"/>
      <c r="AX183" s="57"/>
      <c r="AY183" s="57"/>
      <c r="AZ183" s="57"/>
      <c r="BA183" s="112"/>
      <c r="BB183" s="113"/>
      <c r="BC183" s="43"/>
      <c r="BD183" s="43"/>
      <c r="BE183" s="39"/>
      <c r="BF183" s="272"/>
      <c r="BG183" s="273"/>
      <c r="BH183" s="44"/>
      <c r="BI183" s="44"/>
      <c r="BJ183" s="37"/>
      <c r="BK183" s="37"/>
      <c r="BL183" s="37"/>
      <c r="BM183" s="37"/>
      <c r="BN183" s="37"/>
      <c r="BO183" s="38"/>
      <c r="BP183" s="43"/>
      <c r="BQ183" s="43"/>
      <c r="BR183" s="43"/>
      <c r="BS183" s="39"/>
      <c r="BT183" s="37"/>
      <c r="BU183" s="37"/>
      <c r="BV183" s="37"/>
      <c r="BW183" s="37"/>
      <c r="BX183" s="37"/>
      <c r="BY183" s="160"/>
      <c r="BZ183" s="160"/>
      <c r="CA183" s="160"/>
      <c r="CB183" s="160"/>
      <c r="CC183" s="37"/>
      <c r="CD183" s="37"/>
      <c r="CE183" s="160"/>
      <c r="CF183" s="160"/>
      <c r="CG183" s="160"/>
      <c r="CH183" s="160"/>
      <c r="CI183" s="37"/>
      <c r="CJ183" s="160"/>
      <c r="CK183" s="160"/>
      <c r="CL183" s="160"/>
      <c r="CM183" s="160"/>
      <c r="CN183" s="37"/>
      <c r="CO183" s="37"/>
      <c r="CP183" s="160"/>
      <c r="CQ183" s="160"/>
      <c r="CR183" s="160"/>
      <c r="CS183" s="160"/>
      <c r="CT183" s="160"/>
      <c r="CU183" s="160"/>
    </row>
    <row r="184" spans="1:99">
      <c r="A184" s="152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4"/>
      <c r="N184" s="245" t="s">
        <v>46</v>
      </c>
      <c r="O184" s="246"/>
      <c r="P184" s="247"/>
      <c r="Q184" s="167"/>
      <c r="R184" s="168"/>
      <c r="S184" s="168"/>
      <c r="T184" s="168"/>
      <c r="U184" s="168"/>
      <c r="V184" s="168"/>
      <c r="W184" s="169"/>
      <c r="X184" s="167"/>
      <c r="Y184" s="168"/>
      <c r="Z184" s="168"/>
      <c r="AA184" s="168"/>
      <c r="AB184" s="168"/>
      <c r="AC184" s="168"/>
      <c r="AD184" s="169"/>
      <c r="AE184" s="160"/>
      <c r="AF184" s="160"/>
      <c r="AG184" s="160"/>
      <c r="AH184" s="160"/>
      <c r="AI184" s="160"/>
      <c r="AJ184" s="160"/>
      <c r="AK184" s="160"/>
      <c r="AL184" s="112"/>
      <c r="AM184" s="159"/>
      <c r="AN184" s="159"/>
      <c r="AO184" s="159"/>
      <c r="AP184" s="113"/>
      <c r="AQ184" s="112"/>
      <c r="AR184" s="159"/>
      <c r="AS184" s="159"/>
      <c r="AT184" s="159"/>
      <c r="AU184" s="113"/>
      <c r="AV184" s="112"/>
      <c r="AW184" s="159"/>
      <c r="AX184" s="159"/>
      <c r="AY184" s="159"/>
      <c r="AZ184" s="113"/>
      <c r="BA184" s="112"/>
      <c r="BB184" s="159"/>
      <c r="BC184" s="159"/>
      <c r="BD184" s="159"/>
      <c r="BE184" s="113"/>
      <c r="BF184" s="272"/>
      <c r="BG184" s="274"/>
      <c r="BH184" s="274"/>
      <c r="BI184" s="273"/>
      <c r="BJ184" s="112"/>
      <c r="BK184" s="159"/>
      <c r="BL184" s="159"/>
      <c r="BM184" s="159"/>
      <c r="BN184" s="113"/>
      <c r="BO184" s="112"/>
      <c r="BP184" s="159"/>
      <c r="BQ184" s="159"/>
      <c r="BR184" s="159"/>
      <c r="BS184" s="113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</row>
    <row r="185" spans="1:99">
      <c r="A185" s="152" t="s">
        <v>260</v>
      </c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4"/>
      <c r="N185" s="248"/>
      <c r="O185" s="249"/>
      <c r="P185" s="250"/>
      <c r="Q185" s="167"/>
      <c r="R185" s="168"/>
      <c r="S185" s="168"/>
      <c r="T185" s="168"/>
      <c r="U185" s="168"/>
      <c r="V185" s="168"/>
      <c r="W185" s="169"/>
      <c r="X185" s="167"/>
      <c r="Y185" s="168"/>
      <c r="Z185" s="168"/>
      <c r="AA185" s="168"/>
      <c r="AB185" s="168"/>
      <c r="AC185" s="168"/>
      <c r="AD185" s="169"/>
      <c r="AE185" s="160"/>
      <c r="AF185" s="160"/>
      <c r="AG185" s="160"/>
      <c r="AH185" s="160"/>
      <c r="AI185" s="160"/>
      <c r="AJ185" s="160"/>
      <c r="AK185" s="160"/>
      <c r="AL185" s="112"/>
      <c r="AM185" s="159"/>
      <c r="AN185" s="159"/>
      <c r="AO185" s="159"/>
      <c r="AP185" s="113"/>
      <c r="AQ185" s="112"/>
      <c r="AR185" s="159"/>
      <c r="AS185" s="159"/>
      <c r="AT185" s="159"/>
      <c r="AU185" s="113"/>
      <c r="AV185" s="112"/>
      <c r="AW185" s="159"/>
      <c r="AX185" s="159"/>
      <c r="AY185" s="159"/>
      <c r="AZ185" s="113"/>
      <c r="BA185" s="112"/>
      <c r="BB185" s="159"/>
      <c r="BC185" s="159"/>
      <c r="BD185" s="159"/>
      <c r="BE185" s="113"/>
      <c r="BF185" s="272"/>
      <c r="BG185" s="274"/>
      <c r="BH185" s="274"/>
      <c r="BI185" s="273"/>
      <c r="BJ185" s="112"/>
      <c r="BK185" s="159"/>
      <c r="BL185" s="159"/>
      <c r="BM185" s="159"/>
      <c r="BN185" s="113"/>
      <c r="BO185" s="112"/>
      <c r="BP185" s="159"/>
      <c r="BQ185" s="159"/>
      <c r="BR185" s="159"/>
      <c r="BS185" s="113"/>
      <c r="BT185" s="112"/>
      <c r="BU185" s="159"/>
      <c r="BV185" s="159"/>
      <c r="BW185" s="159"/>
      <c r="BX185" s="113"/>
      <c r="BY185" s="112"/>
      <c r="BZ185" s="159"/>
      <c r="CA185" s="159"/>
      <c r="CB185" s="159"/>
      <c r="CC185" s="159"/>
      <c r="CD185" s="113"/>
      <c r="CE185" s="112"/>
      <c r="CF185" s="159"/>
      <c r="CG185" s="159"/>
      <c r="CH185" s="159"/>
      <c r="CI185" s="113"/>
      <c r="CJ185" s="112"/>
      <c r="CK185" s="159"/>
      <c r="CL185" s="159"/>
      <c r="CM185" s="159"/>
      <c r="CN185" s="159"/>
      <c r="CO185" s="113"/>
      <c r="CP185" s="160"/>
      <c r="CQ185" s="160"/>
      <c r="CR185" s="160"/>
      <c r="CS185" s="160"/>
      <c r="CT185" s="160"/>
      <c r="CU185" s="160"/>
    </row>
    <row r="186" spans="1:99">
      <c r="A186" s="161" t="s">
        <v>261</v>
      </c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3"/>
      <c r="N186" s="248"/>
      <c r="O186" s="249"/>
      <c r="P186" s="250"/>
      <c r="Q186" s="167"/>
      <c r="R186" s="168"/>
      <c r="S186" s="168"/>
      <c r="T186" s="168"/>
      <c r="U186" s="168"/>
      <c r="V186" s="168"/>
      <c r="W186" s="169"/>
      <c r="X186" s="167"/>
      <c r="Y186" s="168"/>
      <c r="Z186" s="168"/>
      <c r="AA186" s="168"/>
      <c r="AB186" s="168"/>
      <c r="AC186" s="168"/>
      <c r="AD186" s="169"/>
      <c r="AE186" s="160"/>
      <c r="AF186" s="160"/>
      <c r="AG186" s="160"/>
      <c r="AH186" s="160"/>
      <c r="AI186" s="160"/>
      <c r="AJ186" s="160"/>
      <c r="AK186" s="160"/>
      <c r="AL186" s="112"/>
      <c r="AM186" s="159"/>
      <c r="AN186" s="159"/>
      <c r="AO186" s="159"/>
      <c r="AP186" s="113"/>
      <c r="AQ186" s="112"/>
      <c r="AR186" s="159"/>
      <c r="AS186" s="159"/>
      <c r="AT186" s="159"/>
      <c r="AU186" s="113"/>
      <c r="AV186" s="112"/>
      <c r="AW186" s="159"/>
      <c r="AX186" s="159"/>
      <c r="AY186" s="159"/>
      <c r="AZ186" s="113"/>
      <c r="BA186" s="112"/>
      <c r="BB186" s="113"/>
      <c r="BC186" s="37"/>
      <c r="BD186" s="37"/>
      <c r="BE186" s="37"/>
      <c r="BF186" s="112"/>
      <c r="BG186" s="159"/>
      <c r="BH186" s="159"/>
      <c r="BI186" s="113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160"/>
      <c r="BZ186" s="160"/>
      <c r="CA186" s="160"/>
      <c r="CB186" s="160"/>
      <c r="CC186" s="37"/>
      <c r="CD186" s="37"/>
      <c r="CE186" s="160"/>
      <c r="CF186" s="160"/>
      <c r="CG186" s="160"/>
      <c r="CH186" s="160"/>
      <c r="CI186" s="37"/>
      <c r="CJ186" s="160"/>
      <c r="CK186" s="160"/>
      <c r="CL186" s="160"/>
      <c r="CM186" s="160"/>
      <c r="CN186" s="37"/>
      <c r="CO186" s="37"/>
      <c r="CP186" s="160"/>
      <c r="CQ186" s="160"/>
      <c r="CR186" s="160"/>
      <c r="CS186" s="160"/>
      <c r="CT186" s="160"/>
      <c r="CU186" s="160"/>
    </row>
    <row r="187" spans="1:99">
      <c r="A187" s="161" t="s">
        <v>262</v>
      </c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3"/>
      <c r="N187" s="248"/>
      <c r="O187" s="249"/>
      <c r="P187" s="250"/>
      <c r="Q187" s="167"/>
      <c r="R187" s="168"/>
      <c r="S187" s="169"/>
      <c r="T187" s="47"/>
      <c r="U187" s="47"/>
      <c r="V187" s="47"/>
      <c r="W187" s="47"/>
      <c r="X187" s="167"/>
      <c r="Y187" s="168"/>
      <c r="Z187" s="168"/>
      <c r="AA187" s="168"/>
      <c r="AB187" s="168"/>
      <c r="AC187" s="168"/>
      <c r="AD187" s="169"/>
      <c r="AE187" s="160"/>
      <c r="AF187" s="160"/>
      <c r="AG187" s="160"/>
      <c r="AH187" s="160"/>
      <c r="AI187" s="160"/>
      <c r="AJ187" s="160"/>
      <c r="AK187" s="160"/>
      <c r="AL187" s="112"/>
      <c r="AM187" s="159"/>
      <c r="AN187" s="159"/>
      <c r="AO187" s="159"/>
      <c r="AP187" s="113"/>
      <c r="AQ187" s="112"/>
      <c r="AR187" s="159"/>
      <c r="AS187" s="159"/>
      <c r="AT187" s="159"/>
      <c r="AU187" s="113"/>
      <c r="AV187" s="112"/>
      <c r="AW187" s="159"/>
      <c r="AX187" s="159"/>
      <c r="AY187" s="159"/>
      <c r="AZ187" s="113"/>
      <c r="BA187" s="112"/>
      <c r="BB187" s="113"/>
      <c r="BC187" s="37"/>
      <c r="BD187" s="37"/>
      <c r="BE187" s="37"/>
      <c r="BF187" s="112"/>
      <c r="BG187" s="159"/>
      <c r="BH187" s="159"/>
      <c r="BI187" s="113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160"/>
      <c r="BZ187" s="160"/>
      <c r="CA187" s="160"/>
      <c r="CB187" s="160"/>
      <c r="CC187" s="37"/>
      <c r="CD187" s="37"/>
      <c r="CE187" s="160"/>
      <c r="CF187" s="160"/>
      <c r="CG187" s="160"/>
      <c r="CH187" s="160"/>
      <c r="CI187" s="37"/>
      <c r="CJ187" s="160"/>
      <c r="CK187" s="160"/>
      <c r="CL187" s="160"/>
      <c r="CM187" s="160"/>
      <c r="CN187" s="37"/>
      <c r="CO187" s="37"/>
      <c r="CP187" s="160"/>
      <c r="CQ187" s="160"/>
      <c r="CR187" s="160"/>
      <c r="CS187" s="160"/>
      <c r="CT187" s="160"/>
      <c r="CU187" s="160"/>
    </row>
    <row r="188" spans="1:99">
      <c r="A188" s="161" t="s">
        <v>263</v>
      </c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3"/>
      <c r="N188" s="248"/>
      <c r="O188" s="249"/>
      <c r="P188" s="250"/>
      <c r="Q188" s="167"/>
      <c r="R188" s="168"/>
      <c r="S188" s="169"/>
      <c r="T188" s="47"/>
      <c r="U188" s="47"/>
      <c r="V188" s="47"/>
      <c r="W188" s="47"/>
      <c r="X188" s="167"/>
      <c r="Y188" s="168"/>
      <c r="Z188" s="168"/>
      <c r="AA188" s="168"/>
      <c r="AB188" s="168"/>
      <c r="AC188" s="168"/>
      <c r="AD188" s="169"/>
      <c r="AE188" s="160"/>
      <c r="AF188" s="160"/>
      <c r="AG188" s="160"/>
      <c r="AH188" s="160"/>
      <c r="AI188" s="160"/>
      <c r="AJ188" s="160"/>
      <c r="AK188" s="160"/>
      <c r="AL188" s="112"/>
      <c r="AM188" s="159"/>
      <c r="AN188" s="159"/>
      <c r="AO188" s="159"/>
      <c r="AP188" s="113"/>
      <c r="AQ188" s="112"/>
      <c r="AR188" s="159"/>
      <c r="AS188" s="159"/>
      <c r="AT188" s="159"/>
      <c r="AU188" s="113"/>
      <c r="AV188" s="112"/>
      <c r="AW188" s="159"/>
      <c r="AX188" s="159"/>
      <c r="AY188" s="159"/>
      <c r="AZ188" s="113"/>
      <c r="BA188" s="112"/>
      <c r="BB188" s="113"/>
      <c r="BC188" s="37"/>
      <c r="BD188" s="37"/>
      <c r="BE188" s="37"/>
      <c r="BF188" s="272"/>
      <c r="BG188" s="274"/>
      <c r="BH188" s="274"/>
      <c r="BI188" s="273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160"/>
      <c r="BZ188" s="160"/>
      <c r="CA188" s="160"/>
      <c r="CB188" s="160"/>
      <c r="CC188" s="37"/>
      <c r="CD188" s="37"/>
      <c r="CE188" s="160"/>
      <c r="CF188" s="160"/>
      <c r="CG188" s="160"/>
      <c r="CH188" s="160"/>
      <c r="CI188" s="37"/>
      <c r="CJ188" s="160"/>
      <c r="CK188" s="160"/>
      <c r="CL188" s="160"/>
      <c r="CM188" s="160"/>
      <c r="CN188" s="37"/>
      <c r="CO188" s="37"/>
      <c r="CP188" s="160"/>
      <c r="CQ188" s="160"/>
      <c r="CR188" s="160"/>
      <c r="CS188" s="160"/>
      <c r="CT188" s="160"/>
      <c r="CU188" s="160"/>
    </row>
    <row r="189" spans="1:99">
      <c r="A189" s="161" t="s">
        <v>264</v>
      </c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3"/>
      <c r="N189" s="248"/>
      <c r="O189" s="249"/>
      <c r="P189" s="250"/>
      <c r="Q189" s="167"/>
      <c r="R189" s="168"/>
      <c r="S189" s="169"/>
      <c r="T189" s="47"/>
      <c r="U189" s="47"/>
      <c r="V189" s="47"/>
      <c r="W189" s="47"/>
      <c r="X189" s="167"/>
      <c r="Y189" s="168"/>
      <c r="Z189" s="168"/>
      <c r="AA189" s="168"/>
      <c r="AB189" s="168"/>
      <c r="AC189" s="168"/>
      <c r="AD189" s="169"/>
      <c r="AE189" s="160"/>
      <c r="AF189" s="160"/>
      <c r="AG189" s="160"/>
      <c r="AH189" s="160"/>
      <c r="AI189" s="160"/>
      <c r="AJ189" s="160"/>
      <c r="AK189" s="160"/>
      <c r="AL189" s="112"/>
      <c r="AM189" s="159"/>
      <c r="AN189" s="159"/>
      <c r="AO189" s="159"/>
      <c r="AP189" s="113"/>
      <c r="AQ189" s="112"/>
      <c r="AR189" s="159"/>
      <c r="AS189" s="159"/>
      <c r="AT189" s="159"/>
      <c r="AU189" s="113"/>
      <c r="AV189" s="112"/>
      <c r="AW189" s="159"/>
      <c r="AX189" s="159"/>
      <c r="AY189" s="159"/>
      <c r="AZ189" s="113"/>
      <c r="BA189" s="112"/>
      <c r="BB189" s="113"/>
      <c r="BC189" s="37"/>
      <c r="BD189" s="37"/>
      <c r="BE189" s="37"/>
      <c r="BF189" s="112"/>
      <c r="BG189" s="159"/>
      <c r="BH189" s="159"/>
      <c r="BI189" s="113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160"/>
      <c r="BZ189" s="160"/>
      <c r="CA189" s="160"/>
      <c r="CB189" s="160"/>
      <c r="CC189" s="37"/>
      <c r="CD189" s="37"/>
      <c r="CE189" s="160"/>
      <c r="CF189" s="160"/>
      <c r="CG189" s="160"/>
      <c r="CH189" s="160"/>
      <c r="CI189" s="37"/>
      <c r="CJ189" s="160"/>
      <c r="CK189" s="160"/>
      <c r="CL189" s="160"/>
      <c r="CM189" s="160"/>
      <c r="CN189" s="37"/>
      <c r="CO189" s="37"/>
      <c r="CP189" s="160"/>
      <c r="CQ189" s="160"/>
      <c r="CR189" s="160"/>
      <c r="CS189" s="160"/>
      <c r="CT189" s="160"/>
      <c r="CU189" s="160"/>
    </row>
    <row r="190" spans="1:99">
      <c r="A190" s="161" t="s">
        <v>265</v>
      </c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3"/>
      <c r="N190" s="248"/>
      <c r="O190" s="249"/>
      <c r="P190" s="250"/>
      <c r="Q190" s="167"/>
      <c r="R190" s="168"/>
      <c r="S190" s="169"/>
      <c r="T190" s="47"/>
      <c r="U190" s="47"/>
      <c r="V190" s="47"/>
      <c r="W190" s="47"/>
      <c r="X190" s="167"/>
      <c r="Y190" s="168"/>
      <c r="Z190" s="168"/>
      <c r="AA190" s="168"/>
      <c r="AB190" s="168"/>
      <c r="AC190" s="168"/>
      <c r="AD190" s="169"/>
      <c r="AE190" s="160"/>
      <c r="AF190" s="160"/>
      <c r="AG190" s="160"/>
      <c r="AH190" s="160"/>
      <c r="AI190" s="160"/>
      <c r="AJ190" s="160"/>
      <c r="AK190" s="160"/>
      <c r="AL190" s="112"/>
      <c r="AM190" s="159"/>
      <c r="AN190" s="159"/>
      <c r="AO190" s="159"/>
      <c r="AP190" s="113"/>
      <c r="AQ190" s="112"/>
      <c r="AR190" s="159"/>
      <c r="AS190" s="159"/>
      <c r="AT190" s="159"/>
      <c r="AU190" s="113"/>
      <c r="AV190" s="112"/>
      <c r="AW190" s="159"/>
      <c r="AX190" s="159"/>
      <c r="AY190" s="159"/>
      <c r="AZ190" s="113"/>
      <c r="BA190" s="112"/>
      <c r="BB190" s="159"/>
      <c r="BC190" s="159"/>
      <c r="BD190" s="159"/>
      <c r="BE190" s="113"/>
      <c r="BF190" s="112"/>
      <c r="BG190" s="159"/>
      <c r="BH190" s="159"/>
      <c r="BI190" s="113"/>
      <c r="BJ190" s="112"/>
      <c r="BK190" s="159"/>
      <c r="BL190" s="159"/>
      <c r="BM190" s="159"/>
      <c r="BN190" s="113"/>
      <c r="BO190" s="112"/>
      <c r="BP190" s="159"/>
      <c r="BQ190" s="159"/>
      <c r="BR190" s="159"/>
      <c r="BS190" s="113"/>
      <c r="BT190" s="160"/>
      <c r="BU190" s="160"/>
      <c r="BV190" s="160"/>
      <c r="BW190" s="160"/>
      <c r="BX190" s="160"/>
      <c r="BY190" s="160"/>
      <c r="BZ190" s="160"/>
      <c r="CA190" s="160"/>
      <c r="CB190" s="160"/>
      <c r="CC190" s="160"/>
      <c r="CD190" s="160"/>
      <c r="CE190" s="160"/>
      <c r="CF190" s="160"/>
      <c r="CG190" s="160"/>
      <c r="CH190" s="160"/>
      <c r="CI190" s="160"/>
      <c r="CJ190" s="160"/>
      <c r="CK190" s="160"/>
      <c r="CL190" s="160"/>
      <c r="CM190" s="160"/>
      <c r="CN190" s="160"/>
      <c r="CO190" s="160"/>
      <c r="CP190" s="160"/>
      <c r="CQ190" s="160"/>
      <c r="CR190" s="160"/>
      <c r="CS190" s="160"/>
      <c r="CT190" s="160"/>
      <c r="CU190" s="160"/>
    </row>
    <row r="191" spans="1:99">
      <c r="A191" s="161" t="s">
        <v>266</v>
      </c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3"/>
      <c r="N191" s="248"/>
      <c r="O191" s="249"/>
      <c r="P191" s="250"/>
      <c r="Q191" s="170"/>
      <c r="R191" s="170"/>
      <c r="S191" s="170"/>
      <c r="T191" s="31"/>
      <c r="U191" s="31"/>
      <c r="V191" s="31"/>
      <c r="W191" s="31"/>
      <c r="X191" s="40"/>
      <c r="Y191" s="40"/>
      <c r="Z191" s="40"/>
      <c r="AA191" s="40"/>
      <c r="AB191" s="40"/>
      <c r="AC191" s="40"/>
      <c r="AD191" s="40"/>
      <c r="AE191" s="160"/>
      <c r="AF191" s="160"/>
      <c r="AG191" s="160"/>
      <c r="AH191" s="160"/>
      <c r="AI191" s="160"/>
      <c r="AJ191" s="160"/>
      <c r="AK191" s="160"/>
      <c r="AL191" s="112"/>
      <c r="AM191" s="159"/>
      <c r="AN191" s="43"/>
      <c r="AO191" s="43"/>
      <c r="AP191" s="39"/>
      <c r="AQ191" s="112"/>
      <c r="AR191" s="159"/>
      <c r="AS191" s="43"/>
      <c r="AT191" s="43"/>
      <c r="AU191" s="39"/>
      <c r="AV191" s="112"/>
      <c r="AW191" s="159"/>
      <c r="AX191" s="43"/>
      <c r="AY191" s="43"/>
      <c r="AZ191" s="39"/>
      <c r="BA191" s="112"/>
      <c r="BB191" s="159"/>
      <c r="BC191" s="43"/>
      <c r="BD191" s="43"/>
      <c r="BE191" s="39"/>
      <c r="BF191" s="272"/>
      <c r="BG191" s="274"/>
      <c r="BH191" s="274"/>
      <c r="BI191" s="273"/>
      <c r="BJ191" s="38"/>
      <c r="BK191" s="43"/>
      <c r="BL191" s="43"/>
      <c r="BM191" s="43"/>
      <c r="BN191" s="39"/>
      <c r="BO191" s="38"/>
      <c r="BP191" s="37"/>
      <c r="BQ191" s="37"/>
      <c r="BR191" s="37"/>
      <c r="BS191" s="37"/>
      <c r="BT191" s="37"/>
      <c r="BU191" s="37"/>
      <c r="BV191" s="37"/>
      <c r="BW191" s="37"/>
      <c r="BX191" s="37"/>
      <c r="BY191" s="160"/>
      <c r="BZ191" s="160"/>
      <c r="CA191" s="160"/>
      <c r="CB191" s="160"/>
      <c r="CC191" s="37"/>
      <c r="CD191" s="37"/>
      <c r="CE191" s="160"/>
      <c r="CF191" s="160"/>
      <c r="CG191" s="160"/>
      <c r="CH191" s="160"/>
      <c r="CI191" s="37"/>
      <c r="CJ191" s="160"/>
      <c r="CK191" s="160"/>
      <c r="CL191" s="160"/>
      <c r="CM191" s="160"/>
      <c r="CN191" s="37"/>
      <c r="CO191" s="37"/>
      <c r="CP191" s="160"/>
      <c r="CQ191" s="160"/>
      <c r="CR191" s="160"/>
      <c r="CS191" s="160"/>
      <c r="CT191" s="160"/>
      <c r="CU191" s="160"/>
    </row>
    <row r="192" spans="1:99">
      <c r="A192" s="161" t="s">
        <v>267</v>
      </c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3"/>
      <c r="N192" s="248"/>
      <c r="O192" s="249"/>
      <c r="P192" s="250"/>
      <c r="Q192" s="103"/>
      <c r="R192" s="104"/>
      <c r="S192" s="104"/>
      <c r="T192" s="104"/>
      <c r="U192" s="104"/>
      <c r="V192" s="104"/>
      <c r="W192" s="104"/>
      <c r="X192" s="105"/>
      <c r="Y192" s="40"/>
      <c r="Z192" s="40"/>
      <c r="AA192" s="40"/>
      <c r="AB192" s="40"/>
      <c r="AC192" s="40"/>
      <c r="AD192" s="40"/>
      <c r="AE192" s="172"/>
      <c r="AF192" s="172"/>
      <c r="AG192" s="172"/>
      <c r="AH192" s="172"/>
      <c r="AI192" s="172"/>
      <c r="AJ192" s="172"/>
      <c r="AK192" s="172"/>
      <c r="AL192" s="108"/>
      <c r="AM192" s="257"/>
      <c r="AN192" s="257"/>
      <c r="AO192" s="257"/>
      <c r="AP192" s="175"/>
      <c r="AQ192" s="108"/>
      <c r="AR192" s="257"/>
      <c r="AS192" s="257"/>
      <c r="AT192" s="257"/>
      <c r="AU192" s="175"/>
      <c r="AV192" s="108"/>
      <c r="AW192" s="257"/>
      <c r="AX192" s="257"/>
      <c r="AY192" s="257"/>
      <c r="AZ192" s="175"/>
      <c r="BA192" s="108"/>
      <c r="BB192" s="257"/>
      <c r="BC192" s="257"/>
      <c r="BD192" s="257"/>
      <c r="BE192" s="175"/>
      <c r="BF192" s="99"/>
      <c r="BG192" s="275"/>
      <c r="BH192" s="275"/>
      <c r="BI192" s="276"/>
      <c r="BJ192" s="108"/>
      <c r="BK192" s="257"/>
      <c r="BL192" s="257"/>
      <c r="BM192" s="257"/>
      <c r="BN192" s="175"/>
      <c r="BO192" s="108"/>
      <c r="BP192" s="257"/>
      <c r="BQ192" s="257"/>
      <c r="BR192" s="257"/>
      <c r="BS192" s="175"/>
      <c r="BT192" s="37"/>
      <c r="BU192" s="37"/>
      <c r="BV192" s="37"/>
      <c r="BW192" s="37"/>
      <c r="BX192" s="37"/>
      <c r="BY192" s="160"/>
      <c r="BZ192" s="160"/>
      <c r="CA192" s="160"/>
      <c r="CB192" s="160"/>
      <c r="CC192" s="37"/>
      <c r="CD192" s="37"/>
      <c r="CE192" s="160"/>
      <c r="CF192" s="160"/>
      <c r="CG192" s="160"/>
      <c r="CH192" s="160"/>
      <c r="CI192" s="37"/>
      <c r="CJ192" s="160"/>
      <c r="CK192" s="160"/>
      <c r="CL192" s="160"/>
      <c r="CM192" s="160"/>
      <c r="CN192" s="37"/>
      <c r="CO192" s="37"/>
      <c r="CP192" s="160"/>
      <c r="CQ192" s="160"/>
      <c r="CR192" s="160"/>
      <c r="CS192" s="160"/>
      <c r="CT192" s="160"/>
      <c r="CU192" s="160"/>
    </row>
    <row r="193" spans="1:99">
      <c r="A193" s="161" t="s">
        <v>268</v>
      </c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3"/>
      <c r="N193" s="248"/>
      <c r="O193" s="249"/>
      <c r="P193" s="250"/>
      <c r="Q193" s="103"/>
      <c r="R193" s="104"/>
      <c r="S193" s="104"/>
      <c r="T193" s="104"/>
      <c r="U193" s="104"/>
      <c r="V193" s="104"/>
      <c r="W193" s="104"/>
      <c r="X193" s="105"/>
      <c r="Y193" s="40"/>
      <c r="Z193" s="40"/>
      <c r="AA193" s="40"/>
      <c r="AB193" s="40"/>
      <c r="AC193" s="40"/>
      <c r="AD193" s="40"/>
      <c r="AE193" s="172"/>
      <c r="AF193" s="172"/>
      <c r="AG193" s="172"/>
      <c r="AH193" s="172"/>
      <c r="AI193" s="172"/>
      <c r="AJ193" s="172"/>
      <c r="AK193" s="172"/>
      <c r="AL193" s="108"/>
      <c r="AM193" s="257"/>
      <c r="AN193" s="257"/>
      <c r="AO193" s="257"/>
      <c r="AP193" s="175"/>
      <c r="AQ193" s="108"/>
      <c r="AR193" s="257"/>
      <c r="AS193" s="257"/>
      <c r="AT193" s="257"/>
      <c r="AU193" s="175"/>
      <c r="AV193" s="108"/>
      <c r="AW193" s="257"/>
      <c r="AX193" s="257"/>
      <c r="AY193" s="257"/>
      <c r="AZ193" s="175"/>
      <c r="BA193" s="108"/>
      <c r="BB193" s="257"/>
      <c r="BC193" s="257"/>
      <c r="BD193" s="257"/>
      <c r="BE193" s="175"/>
      <c r="BF193" s="99"/>
      <c r="BG193" s="275"/>
      <c r="BH193" s="275"/>
      <c r="BI193" s="276"/>
      <c r="BJ193" s="108"/>
      <c r="BK193" s="257"/>
      <c r="BL193" s="257"/>
      <c r="BM193" s="257"/>
      <c r="BN193" s="175"/>
      <c r="BO193" s="108"/>
      <c r="BP193" s="257"/>
      <c r="BQ193" s="257"/>
      <c r="BR193" s="257"/>
      <c r="BS193" s="175"/>
      <c r="BT193" s="37"/>
      <c r="BU193" s="37"/>
      <c r="BV193" s="37"/>
      <c r="BW193" s="37"/>
      <c r="BX193" s="37"/>
      <c r="BY193" s="160"/>
      <c r="BZ193" s="160"/>
      <c r="CA193" s="160"/>
      <c r="CB193" s="160"/>
      <c r="CC193" s="37"/>
      <c r="CD193" s="37"/>
      <c r="CE193" s="160"/>
      <c r="CF193" s="160"/>
      <c r="CG193" s="160"/>
      <c r="CH193" s="160"/>
      <c r="CI193" s="37"/>
      <c r="CJ193" s="160"/>
      <c r="CK193" s="160"/>
      <c r="CL193" s="160"/>
      <c r="CM193" s="160"/>
      <c r="CN193" s="37"/>
      <c r="CO193" s="37"/>
      <c r="CP193" s="160"/>
      <c r="CQ193" s="160"/>
      <c r="CR193" s="160"/>
      <c r="CS193" s="160"/>
      <c r="CT193" s="160"/>
      <c r="CU193" s="160"/>
    </row>
    <row r="194" spans="1:99">
      <c r="A194" s="161" t="s">
        <v>269</v>
      </c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3"/>
      <c r="N194" s="248"/>
      <c r="O194" s="249"/>
      <c r="P194" s="250"/>
      <c r="Q194" s="103"/>
      <c r="R194" s="104"/>
      <c r="S194" s="104"/>
      <c r="T194" s="104"/>
      <c r="U194" s="104"/>
      <c r="V194" s="104"/>
      <c r="W194" s="104"/>
      <c r="X194" s="105"/>
      <c r="Y194" s="40"/>
      <c r="Z194" s="40"/>
      <c r="AA194" s="40"/>
      <c r="AB194" s="40"/>
      <c r="AC194" s="40"/>
      <c r="AD194" s="40"/>
      <c r="AE194" s="172"/>
      <c r="AF194" s="172"/>
      <c r="AG194" s="172"/>
      <c r="AH194" s="172"/>
      <c r="AI194" s="172"/>
      <c r="AJ194" s="172"/>
      <c r="AK194" s="172"/>
      <c r="AL194" s="108"/>
      <c r="AM194" s="257"/>
      <c r="AN194" s="257"/>
      <c r="AO194" s="257"/>
      <c r="AP194" s="175"/>
      <c r="AQ194" s="108"/>
      <c r="AR194" s="257"/>
      <c r="AS194" s="257"/>
      <c r="AT194" s="257"/>
      <c r="AU194" s="175"/>
      <c r="AV194" s="108"/>
      <c r="AW194" s="257"/>
      <c r="AX194" s="257"/>
      <c r="AY194" s="257"/>
      <c r="AZ194" s="175"/>
      <c r="BA194" s="108"/>
      <c r="BB194" s="175"/>
      <c r="BC194" s="57"/>
      <c r="BD194" s="57"/>
      <c r="BE194" s="57"/>
      <c r="BF194" s="108"/>
      <c r="BG194" s="257"/>
      <c r="BH194" s="257"/>
      <c r="BI194" s="175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37"/>
      <c r="BU194" s="37"/>
      <c r="BV194" s="37"/>
      <c r="BW194" s="37"/>
      <c r="BX194" s="37"/>
      <c r="BY194" s="160"/>
      <c r="BZ194" s="160"/>
      <c r="CA194" s="160"/>
      <c r="CB194" s="160"/>
      <c r="CC194" s="37"/>
      <c r="CD194" s="37"/>
      <c r="CE194" s="160"/>
      <c r="CF194" s="160"/>
      <c r="CG194" s="160"/>
      <c r="CH194" s="160"/>
      <c r="CI194" s="37"/>
      <c r="CJ194" s="160"/>
      <c r="CK194" s="160"/>
      <c r="CL194" s="160"/>
      <c r="CM194" s="160"/>
      <c r="CN194" s="37"/>
      <c r="CO194" s="37"/>
      <c r="CP194" s="160"/>
      <c r="CQ194" s="160"/>
      <c r="CR194" s="160"/>
      <c r="CS194" s="160"/>
      <c r="CT194" s="160"/>
      <c r="CU194" s="160"/>
    </row>
    <row r="195" spans="1:99">
      <c r="A195" s="254" t="s">
        <v>270</v>
      </c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6"/>
      <c r="N195" s="248"/>
      <c r="O195" s="249"/>
      <c r="P195" s="250"/>
      <c r="Q195" s="103"/>
      <c r="R195" s="104"/>
      <c r="S195" s="104"/>
      <c r="T195" s="104"/>
      <c r="U195" s="104"/>
      <c r="V195" s="104"/>
      <c r="W195" s="104"/>
      <c r="X195" s="105"/>
      <c r="Y195" s="40"/>
      <c r="Z195" s="40"/>
      <c r="AA195" s="40"/>
      <c r="AB195" s="40"/>
      <c r="AC195" s="40"/>
      <c r="AD195" s="40"/>
      <c r="AE195" s="172"/>
      <c r="AF195" s="172"/>
      <c r="AG195" s="172"/>
      <c r="AH195" s="172"/>
      <c r="AI195" s="172"/>
      <c r="AJ195" s="172"/>
      <c r="AK195" s="172"/>
      <c r="AL195" s="108"/>
      <c r="AM195" s="257"/>
      <c r="AN195" s="257"/>
      <c r="AO195" s="257"/>
      <c r="AP195" s="175"/>
      <c r="AQ195" s="108"/>
      <c r="AR195" s="257"/>
      <c r="AS195" s="257"/>
      <c r="AT195" s="257"/>
      <c r="AU195" s="175"/>
      <c r="AV195" s="108"/>
      <c r="AW195" s="257"/>
      <c r="AX195" s="257"/>
      <c r="AY195" s="257"/>
      <c r="AZ195" s="175"/>
      <c r="BA195" s="108"/>
      <c r="BB195" s="175"/>
      <c r="BC195" s="57"/>
      <c r="BD195" s="57"/>
      <c r="BE195" s="57"/>
      <c r="BF195" s="108"/>
      <c r="BG195" s="257"/>
      <c r="BH195" s="257"/>
      <c r="BI195" s="175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37"/>
      <c r="BU195" s="37"/>
      <c r="BV195" s="37"/>
      <c r="BW195" s="37"/>
      <c r="BX195" s="37"/>
      <c r="BY195" s="160"/>
      <c r="BZ195" s="160"/>
      <c r="CA195" s="160"/>
      <c r="CB195" s="160"/>
      <c r="CC195" s="37"/>
      <c r="CD195" s="37"/>
      <c r="CE195" s="160"/>
      <c r="CF195" s="160"/>
      <c r="CG195" s="160"/>
      <c r="CH195" s="160"/>
      <c r="CI195" s="37"/>
      <c r="CJ195" s="160"/>
      <c r="CK195" s="160"/>
      <c r="CL195" s="160"/>
      <c r="CM195" s="160"/>
      <c r="CN195" s="37"/>
      <c r="CO195" s="37"/>
      <c r="CP195" s="160"/>
      <c r="CQ195" s="160"/>
      <c r="CR195" s="160"/>
      <c r="CS195" s="160"/>
      <c r="CT195" s="160"/>
      <c r="CU195" s="160"/>
    </row>
    <row r="196" spans="1:99">
      <c r="A196" s="254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6"/>
      <c r="N196" s="248"/>
      <c r="O196" s="249"/>
      <c r="P196" s="250"/>
      <c r="Q196" s="103"/>
      <c r="R196" s="104"/>
      <c r="S196" s="104"/>
      <c r="T196" s="104"/>
      <c r="U196" s="104"/>
      <c r="V196" s="104"/>
      <c r="W196" s="104"/>
      <c r="X196" s="105"/>
      <c r="Y196" s="40"/>
      <c r="Z196" s="40"/>
      <c r="AA196" s="40"/>
      <c r="AB196" s="40"/>
      <c r="AC196" s="40"/>
      <c r="AD196" s="40"/>
      <c r="AE196" s="172"/>
      <c r="AF196" s="172"/>
      <c r="AG196" s="172"/>
      <c r="AH196" s="172"/>
      <c r="AI196" s="172"/>
      <c r="AJ196" s="172"/>
      <c r="AK196" s="172"/>
      <c r="AL196" s="108"/>
      <c r="AM196" s="257"/>
      <c r="AN196" s="257"/>
      <c r="AO196" s="257"/>
      <c r="AP196" s="175"/>
      <c r="AQ196" s="108"/>
      <c r="AR196" s="257"/>
      <c r="AS196" s="257"/>
      <c r="AT196" s="257"/>
      <c r="AU196" s="175"/>
      <c r="AV196" s="108"/>
      <c r="AW196" s="257"/>
      <c r="AX196" s="257"/>
      <c r="AY196" s="257"/>
      <c r="AZ196" s="175"/>
      <c r="BA196" s="108"/>
      <c r="BB196" s="175"/>
      <c r="BC196" s="57"/>
      <c r="BD196" s="57"/>
      <c r="BE196" s="57"/>
      <c r="BF196" s="99"/>
      <c r="BG196" s="275"/>
      <c r="BH196" s="275"/>
      <c r="BI196" s="276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37"/>
      <c r="BU196" s="37"/>
      <c r="BV196" s="37"/>
      <c r="BW196" s="37"/>
      <c r="BX196" s="37"/>
      <c r="BY196" s="160"/>
      <c r="BZ196" s="160"/>
      <c r="CA196" s="160"/>
      <c r="CB196" s="160"/>
      <c r="CC196" s="37"/>
      <c r="CD196" s="37"/>
      <c r="CE196" s="160"/>
      <c r="CF196" s="160"/>
      <c r="CG196" s="160"/>
      <c r="CH196" s="160"/>
      <c r="CI196" s="37"/>
      <c r="CJ196" s="160"/>
      <c r="CK196" s="160"/>
      <c r="CL196" s="160"/>
      <c r="CM196" s="160"/>
      <c r="CN196" s="37"/>
      <c r="CO196" s="37"/>
      <c r="CP196" s="160"/>
      <c r="CQ196" s="160"/>
      <c r="CR196" s="160"/>
      <c r="CS196" s="160"/>
      <c r="CT196" s="160"/>
      <c r="CU196" s="160"/>
    </row>
    <row r="197" spans="1:99">
      <c r="A197" s="254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6"/>
      <c r="N197" s="248"/>
      <c r="O197" s="249"/>
      <c r="P197" s="250"/>
      <c r="Q197" s="103"/>
      <c r="R197" s="104"/>
      <c r="S197" s="104"/>
      <c r="T197" s="104"/>
      <c r="U197" s="104"/>
      <c r="V197" s="104"/>
      <c r="W197" s="104"/>
      <c r="X197" s="105"/>
      <c r="Y197" s="40"/>
      <c r="Z197" s="40"/>
      <c r="AA197" s="40"/>
      <c r="AB197" s="40"/>
      <c r="AC197" s="40"/>
      <c r="AD197" s="40"/>
      <c r="AE197" s="172"/>
      <c r="AF197" s="172"/>
      <c r="AG197" s="172"/>
      <c r="AH197" s="172"/>
      <c r="AI197" s="172"/>
      <c r="AJ197" s="172"/>
      <c r="AK197" s="172"/>
      <c r="AL197" s="108"/>
      <c r="AM197" s="257"/>
      <c r="AN197" s="257"/>
      <c r="AO197" s="257"/>
      <c r="AP197" s="175"/>
      <c r="AQ197" s="108"/>
      <c r="AR197" s="257"/>
      <c r="AS197" s="257"/>
      <c r="AT197" s="257"/>
      <c r="AU197" s="175"/>
      <c r="AV197" s="108"/>
      <c r="AW197" s="257"/>
      <c r="AX197" s="257"/>
      <c r="AY197" s="257"/>
      <c r="AZ197" s="175"/>
      <c r="BA197" s="108"/>
      <c r="BB197" s="175"/>
      <c r="BC197" s="57"/>
      <c r="BD197" s="57"/>
      <c r="BE197" s="57"/>
      <c r="BF197" s="108"/>
      <c r="BG197" s="257"/>
      <c r="BH197" s="257"/>
      <c r="BI197" s="175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37"/>
      <c r="BU197" s="37"/>
      <c r="BV197" s="37"/>
      <c r="BW197" s="37"/>
      <c r="BX197" s="37"/>
      <c r="BY197" s="160"/>
      <c r="BZ197" s="160"/>
      <c r="CA197" s="160"/>
      <c r="CB197" s="160"/>
      <c r="CC197" s="37"/>
      <c r="CD197" s="37"/>
      <c r="CE197" s="160"/>
      <c r="CF197" s="160"/>
      <c r="CG197" s="160"/>
      <c r="CH197" s="160"/>
      <c r="CI197" s="37"/>
      <c r="CJ197" s="160"/>
      <c r="CK197" s="160"/>
      <c r="CL197" s="160"/>
      <c r="CM197" s="160"/>
      <c r="CN197" s="37"/>
      <c r="CO197" s="37"/>
      <c r="CP197" s="160"/>
      <c r="CQ197" s="160"/>
      <c r="CR197" s="160"/>
      <c r="CS197" s="160"/>
      <c r="CT197" s="160"/>
      <c r="CU197" s="160"/>
    </row>
    <row r="198" spans="1:99">
      <c r="A198" s="254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6"/>
      <c r="N198" s="248"/>
      <c r="O198" s="249"/>
      <c r="P198" s="250"/>
      <c r="Q198" s="103"/>
      <c r="R198" s="104"/>
      <c r="S198" s="104"/>
      <c r="T198" s="104"/>
      <c r="U198" s="104"/>
      <c r="V198" s="104"/>
      <c r="W198" s="104"/>
      <c r="X198" s="105"/>
      <c r="Y198" s="40"/>
      <c r="Z198" s="40"/>
      <c r="AA198" s="40"/>
      <c r="AB198" s="40"/>
      <c r="AC198" s="40"/>
      <c r="AD198" s="40"/>
      <c r="AE198" s="172"/>
      <c r="AF198" s="172"/>
      <c r="AG198" s="172"/>
      <c r="AH198" s="172"/>
      <c r="AI198" s="172"/>
      <c r="AJ198" s="172"/>
      <c r="AK198" s="172"/>
      <c r="AL198" s="108"/>
      <c r="AM198" s="257"/>
      <c r="AN198" s="257"/>
      <c r="AO198" s="257"/>
      <c r="AP198" s="175"/>
      <c r="AQ198" s="108"/>
      <c r="AR198" s="257"/>
      <c r="AS198" s="257"/>
      <c r="AT198" s="257"/>
      <c r="AU198" s="175"/>
      <c r="AV198" s="108"/>
      <c r="AW198" s="257"/>
      <c r="AX198" s="257"/>
      <c r="AY198" s="257"/>
      <c r="AZ198" s="175"/>
      <c r="BA198" s="108"/>
      <c r="BB198" s="257"/>
      <c r="BC198" s="257"/>
      <c r="BD198" s="257"/>
      <c r="BE198" s="175"/>
      <c r="BF198" s="108"/>
      <c r="BG198" s="257"/>
      <c r="BH198" s="257"/>
      <c r="BI198" s="175"/>
      <c r="BJ198" s="108"/>
      <c r="BK198" s="257"/>
      <c r="BL198" s="257"/>
      <c r="BM198" s="257"/>
      <c r="BN198" s="175"/>
      <c r="BO198" s="108"/>
      <c r="BP198" s="257"/>
      <c r="BQ198" s="257"/>
      <c r="BR198" s="257"/>
      <c r="BS198" s="175"/>
      <c r="BT198" s="37"/>
      <c r="BU198" s="37"/>
      <c r="BV198" s="37"/>
      <c r="BW198" s="37"/>
      <c r="BX198" s="37"/>
      <c r="BY198" s="160"/>
      <c r="BZ198" s="160"/>
      <c r="CA198" s="160"/>
      <c r="CB198" s="160"/>
      <c r="CC198" s="37"/>
      <c r="CD198" s="37"/>
      <c r="CE198" s="160"/>
      <c r="CF198" s="160"/>
      <c r="CG198" s="160"/>
      <c r="CH198" s="160"/>
      <c r="CI198" s="37"/>
      <c r="CJ198" s="160"/>
      <c r="CK198" s="160"/>
      <c r="CL198" s="160"/>
      <c r="CM198" s="160"/>
      <c r="CN198" s="37"/>
      <c r="CO198" s="37"/>
      <c r="CP198" s="160"/>
      <c r="CQ198" s="160"/>
      <c r="CR198" s="160"/>
      <c r="CS198" s="160"/>
      <c r="CT198" s="160"/>
      <c r="CU198" s="160"/>
    </row>
    <row r="199" spans="1:99">
      <c r="A199" s="258"/>
      <c r="B199" s="259"/>
      <c r="C199" s="259"/>
      <c r="D199" s="259"/>
      <c r="E199" s="259"/>
      <c r="F199" s="259"/>
      <c r="G199" s="259"/>
      <c r="H199" s="259"/>
      <c r="I199" s="259"/>
      <c r="J199" s="259"/>
      <c r="K199" s="259"/>
      <c r="L199" s="259"/>
      <c r="M199" s="260"/>
      <c r="N199" s="251"/>
      <c r="O199" s="252"/>
      <c r="P199" s="253"/>
      <c r="Q199" s="103"/>
      <c r="R199" s="104"/>
      <c r="S199" s="104"/>
      <c r="T199" s="104"/>
      <c r="U199" s="104"/>
      <c r="V199" s="104"/>
      <c r="W199" s="104"/>
      <c r="X199" s="105"/>
      <c r="Y199" s="40"/>
      <c r="Z199" s="40"/>
      <c r="AA199" s="40"/>
      <c r="AB199" s="40"/>
      <c r="AC199" s="40"/>
      <c r="AD199" s="40"/>
      <c r="AE199" s="172"/>
      <c r="AF199" s="172"/>
      <c r="AG199" s="172"/>
      <c r="AH199" s="172"/>
      <c r="AI199" s="172"/>
      <c r="AJ199" s="172"/>
      <c r="AK199" s="172"/>
      <c r="AL199" s="108"/>
      <c r="AM199" s="257"/>
      <c r="AN199" s="78"/>
      <c r="AO199" s="78"/>
      <c r="AP199" s="79"/>
      <c r="AQ199" s="108"/>
      <c r="AR199" s="257"/>
      <c r="AS199" s="78"/>
      <c r="AT199" s="78"/>
      <c r="AU199" s="79"/>
      <c r="AV199" s="108"/>
      <c r="AW199" s="257"/>
      <c r="AX199" s="78"/>
      <c r="AY199" s="78"/>
      <c r="AZ199" s="79"/>
      <c r="BA199" s="108"/>
      <c r="BB199" s="257"/>
      <c r="BC199" s="78"/>
      <c r="BD199" s="78"/>
      <c r="BE199" s="79"/>
      <c r="BF199" s="99"/>
      <c r="BG199" s="275"/>
      <c r="BH199" s="275"/>
      <c r="BI199" s="276"/>
      <c r="BJ199" s="80"/>
      <c r="BK199" s="78"/>
      <c r="BL199" s="78"/>
      <c r="BM199" s="78"/>
      <c r="BN199" s="79"/>
      <c r="BO199" s="80"/>
      <c r="BP199" s="57"/>
      <c r="BQ199" s="57"/>
      <c r="BR199" s="57"/>
      <c r="BS199" s="57"/>
      <c r="BT199" s="37"/>
      <c r="BU199" s="37"/>
      <c r="BV199" s="37"/>
      <c r="BW199" s="37"/>
      <c r="BX199" s="37"/>
      <c r="BY199" s="160"/>
      <c r="BZ199" s="160"/>
      <c r="CA199" s="160"/>
      <c r="CB199" s="160"/>
      <c r="CC199" s="37"/>
      <c r="CD199" s="37"/>
      <c r="CE199" s="160"/>
      <c r="CF199" s="160"/>
      <c r="CG199" s="160"/>
      <c r="CH199" s="160"/>
      <c r="CI199" s="37"/>
      <c r="CJ199" s="160"/>
      <c r="CK199" s="160"/>
      <c r="CL199" s="160"/>
      <c r="CM199" s="160"/>
      <c r="CN199" s="37"/>
      <c r="CO199" s="37"/>
      <c r="CP199" s="160"/>
      <c r="CQ199" s="160"/>
      <c r="CR199" s="160"/>
      <c r="CS199" s="160"/>
      <c r="CT199" s="160"/>
      <c r="CU199" s="160"/>
    </row>
    <row r="200" spans="1:99">
      <c r="A200" s="152" t="s">
        <v>251</v>
      </c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4"/>
      <c r="N200" s="155" t="s">
        <v>271</v>
      </c>
      <c r="O200" s="155"/>
      <c r="P200" s="155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0"/>
      <c r="BB200" s="160"/>
      <c r="BC200" s="160"/>
      <c r="BD200" s="160"/>
      <c r="BE200" s="160"/>
      <c r="BF200" s="160"/>
      <c r="BG200" s="160"/>
      <c r="BH200" s="160"/>
      <c r="BI200" s="160"/>
      <c r="BJ200" s="160"/>
      <c r="BK200" s="160"/>
      <c r="BL200" s="160"/>
      <c r="BM200" s="160"/>
      <c r="BN200" s="160"/>
      <c r="BO200" s="160"/>
      <c r="BP200" s="160"/>
      <c r="BQ200" s="160"/>
      <c r="BR200" s="160"/>
      <c r="BS200" s="160"/>
      <c r="BT200" s="160"/>
      <c r="BU200" s="160"/>
      <c r="BV200" s="160"/>
      <c r="BW200" s="160"/>
      <c r="BX200" s="160"/>
      <c r="BY200" s="160"/>
      <c r="BZ200" s="160"/>
      <c r="CA200" s="160"/>
      <c r="CB200" s="160"/>
      <c r="CC200" s="160"/>
      <c r="CD200" s="160"/>
      <c r="CE200" s="160"/>
      <c r="CF200" s="160"/>
      <c r="CG200" s="160"/>
      <c r="CH200" s="160"/>
      <c r="CI200" s="160"/>
      <c r="CJ200" s="160"/>
      <c r="CK200" s="160"/>
      <c r="CL200" s="160"/>
      <c r="CM200" s="160"/>
      <c r="CN200" s="160"/>
      <c r="CO200" s="160"/>
      <c r="CP200" s="160"/>
      <c r="CQ200" s="160"/>
      <c r="CR200" s="160"/>
      <c r="CS200" s="160"/>
      <c r="CT200" s="160"/>
      <c r="CU200" s="160"/>
    </row>
    <row r="201" spans="1:99">
      <c r="A201" s="161" t="s">
        <v>252</v>
      </c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3"/>
      <c r="N201" s="155"/>
      <c r="O201" s="155"/>
      <c r="P201" s="155"/>
      <c r="Q201" s="233"/>
      <c r="R201" s="234"/>
      <c r="S201" s="234"/>
      <c r="T201" s="234"/>
      <c r="U201" s="234"/>
      <c r="V201" s="234"/>
      <c r="W201" s="234"/>
      <c r="X201" s="234"/>
      <c r="Y201" s="234"/>
      <c r="Z201" s="234"/>
      <c r="AA201" s="234"/>
      <c r="AB201" s="234"/>
      <c r="AC201" s="234"/>
      <c r="AD201" s="235"/>
      <c r="AE201" s="115"/>
      <c r="AF201" s="116"/>
      <c r="AG201" s="116"/>
      <c r="AH201" s="116"/>
      <c r="AI201" s="116"/>
      <c r="AJ201" s="116"/>
      <c r="AK201" s="117"/>
      <c r="AL201" s="115"/>
      <c r="AM201" s="116"/>
      <c r="AN201" s="116"/>
      <c r="AO201" s="116"/>
      <c r="AP201" s="117"/>
      <c r="AQ201" s="115"/>
      <c r="AR201" s="116"/>
      <c r="AS201" s="116"/>
      <c r="AT201" s="116"/>
      <c r="AU201" s="117"/>
      <c r="AV201" s="115"/>
      <c r="AW201" s="116"/>
      <c r="AX201" s="116"/>
      <c r="AY201" s="116"/>
      <c r="AZ201" s="117"/>
      <c r="BA201" s="115"/>
      <c r="BB201" s="116"/>
      <c r="BC201" s="116"/>
      <c r="BD201" s="116"/>
      <c r="BE201" s="117"/>
      <c r="BF201" s="115"/>
      <c r="BG201" s="116"/>
      <c r="BH201" s="116"/>
      <c r="BI201" s="117"/>
      <c r="BJ201" s="115"/>
      <c r="BK201" s="116"/>
      <c r="BL201" s="116"/>
      <c r="BM201" s="116"/>
      <c r="BN201" s="117"/>
      <c r="BO201" s="115"/>
      <c r="BP201" s="116"/>
      <c r="BQ201" s="116"/>
      <c r="BR201" s="116"/>
      <c r="BS201" s="117"/>
      <c r="BT201" s="115"/>
      <c r="BU201" s="116"/>
      <c r="BV201" s="116"/>
      <c r="BW201" s="116"/>
      <c r="BX201" s="117"/>
      <c r="BY201" s="115"/>
      <c r="BZ201" s="116"/>
      <c r="CA201" s="116"/>
      <c r="CB201" s="116"/>
      <c r="CC201" s="116"/>
      <c r="CD201" s="117"/>
      <c r="CE201" s="115"/>
      <c r="CF201" s="116"/>
      <c r="CG201" s="116"/>
      <c r="CH201" s="116"/>
      <c r="CI201" s="117"/>
      <c r="CJ201" s="115"/>
      <c r="CK201" s="116"/>
      <c r="CL201" s="116"/>
      <c r="CM201" s="116"/>
      <c r="CN201" s="116"/>
      <c r="CO201" s="117"/>
      <c r="CP201" s="160"/>
      <c r="CQ201" s="160"/>
      <c r="CR201" s="160"/>
      <c r="CS201" s="160"/>
      <c r="CT201" s="160"/>
      <c r="CU201" s="160"/>
    </row>
    <row r="202" spans="1:99">
      <c r="A202" s="161" t="s">
        <v>235</v>
      </c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3"/>
      <c r="N202" s="155"/>
      <c r="O202" s="155"/>
      <c r="P202" s="155"/>
      <c r="Q202" s="236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  <c r="AC202" s="237"/>
      <c r="AD202" s="238"/>
      <c r="AE202" s="205"/>
      <c r="AF202" s="209"/>
      <c r="AG202" s="209"/>
      <c r="AH202" s="209"/>
      <c r="AI202" s="209"/>
      <c r="AJ202" s="209"/>
      <c r="AK202" s="207"/>
      <c r="AL202" s="205"/>
      <c r="AM202" s="209"/>
      <c r="AN202" s="209"/>
      <c r="AO202" s="209"/>
      <c r="AP202" s="207"/>
      <c r="AQ202" s="205"/>
      <c r="AR202" s="209"/>
      <c r="AS202" s="209"/>
      <c r="AT202" s="209"/>
      <c r="AU202" s="207"/>
      <c r="AV202" s="205"/>
      <c r="AW202" s="209"/>
      <c r="AX202" s="209"/>
      <c r="AY202" s="209"/>
      <c r="AZ202" s="207"/>
      <c r="BA202" s="205"/>
      <c r="BB202" s="209"/>
      <c r="BC202" s="209"/>
      <c r="BD202" s="209"/>
      <c r="BE202" s="207"/>
      <c r="BF202" s="205"/>
      <c r="BG202" s="209"/>
      <c r="BH202" s="209"/>
      <c r="BI202" s="207"/>
      <c r="BJ202" s="205"/>
      <c r="BK202" s="209"/>
      <c r="BL202" s="209"/>
      <c r="BM202" s="209"/>
      <c r="BN202" s="207"/>
      <c r="BO202" s="205"/>
      <c r="BP202" s="209"/>
      <c r="BQ202" s="209"/>
      <c r="BR202" s="209"/>
      <c r="BS202" s="207"/>
      <c r="BT202" s="205"/>
      <c r="BU202" s="209"/>
      <c r="BV202" s="209"/>
      <c r="BW202" s="209"/>
      <c r="BX202" s="207"/>
      <c r="BY202" s="205"/>
      <c r="BZ202" s="209"/>
      <c r="CA202" s="209"/>
      <c r="CB202" s="209"/>
      <c r="CC202" s="209"/>
      <c r="CD202" s="207"/>
      <c r="CE202" s="205"/>
      <c r="CF202" s="209"/>
      <c r="CG202" s="209"/>
      <c r="CH202" s="209"/>
      <c r="CI202" s="207"/>
      <c r="CJ202" s="205"/>
      <c r="CK202" s="209"/>
      <c r="CL202" s="209"/>
      <c r="CM202" s="209"/>
      <c r="CN202" s="209"/>
      <c r="CO202" s="207"/>
      <c r="CP202" s="160"/>
      <c r="CQ202" s="160"/>
      <c r="CR202" s="160"/>
      <c r="CS202" s="160"/>
      <c r="CT202" s="160"/>
      <c r="CU202" s="160"/>
    </row>
    <row r="203" spans="1:99">
      <c r="A203" s="161" t="s">
        <v>236</v>
      </c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3"/>
      <c r="N203" s="155"/>
      <c r="O203" s="155"/>
      <c r="P203" s="155"/>
      <c r="Q203" s="236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8"/>
      <c r="AE203" s="205"/>
      <c r="AF203" s="209"/>
      <c r="AG203" s="209"/>
      <c r="AH203" s="209"/>
      <c r="AI203" s="209"/>
      <c r="AJ203" s="209"/>
      <c r="AK203" s="207"/>
      <c r="AL203" s="205"/>
      <c r="AM203" s="209"/>
      <c r="AN203" s="209"/>
      <c r="AO203" s="209"/>
      <c r="AP203" s="207"/>
      <c r="AQ203" s="205"/>
      <c r="AR203" s="209"/>
      <c r="AS203" s="209"/>
      <c r="AT203" s="209"/>
      <c r="AU203" s="207"/>
      <c r="AV203" s="205"/>
      <c r="AW203" s="209"/>
      <c r="AX203" s="209"/>
      <c r="AY203" s="209"/>
      <c r="AZ203" s="207"/>
      <c r="BA203" s="205"/>
      <c r="BB203" s="209"/>
      <c r="BC203" s="209"/>
      <c r="BD203" s="209"/>
      <c r="BE203" s="207"/>
      <c r="BF203" s="205"/>
      <c r="BG203" s="209"/>
      <c r="BH203" s="209"/>
      <c r="BI203" s="207"/>
      <c r="BJ203" s="205"/>
      <c r="BK203" s="209"/>
      <c r="BL203" s="209"/>
      <c r="BM203" s="209"/>
      <c r="BN203" s="207"/>
      <c r="BO203" s="205"/>
      <c r="BP203" s="209"/>
      <c r="BQ203" s="209"/>
      <c r="BR203" s="209"/>
      <c r="BS203" s="207"/>
      <c r="BT203" s="205"/>
      <c r="BU203" s="209"/>
      <c r="BV203" s="209"/>
      <c r="BW203" s="209"/>
      <c r="BX203" s="207"/>
      <c r="BY203" s="205"/>
      <c r="BZ203" s="209"/>
      <c r="CA203" s="209"/>
      <c r="CB203" s="209"/>
      <c r="CC203" s="209"/>
      <c r="CD203" s="207"/>
      <c r="CE203" s="205"/>
      <c r="CF203" s="209"/>
      <c r="CG203" s="209"/>
      <c r="CH203" s="209"/>
      <c r="CI203" s="207"/>
      <c r="CJ203" s="205"/>
      <c r="CK203" s="209"/>
      <c r="CL203" s="209"/>
      <c r="CM203" s="209"/>
      <c r="CN203" s="209"/>
      <c r="CO203" s="207"/>
      <c r="CP203" s="160"/>
      <c r="CQ203" s="160"/>
      <c r="CR203" s="160"/>
      <c r="CS203" s="160"/>
      <c r="CT203" s="160"/>
      <c r="CU203" s="160"/>
    </row>
    <row r="204" spans="1:99">
      <c r="A204" s="161" t="s">
        <v>272</v>
      </c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3"/>
      <c r="N204" s="155"/>
      <c r="O204" s="155"/>
      <c r="P204" s="155"/>
      <c r="Q204" s="236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8"/>
      <c r="AE204" s="205"/>
      <c r="AF204" s="209"/>
      <c r="AG204" s="209"/>
      <c r="AH204" s="209"/>
      <c r="AI204" s="209"/>
      <c r="AJ204" s="209"/>
      <c r="AK204" s="207"/>
      <c r="AL204" s="205"/>
      <c r="AM204" s="209"/>
      <c r="AN204" s="209"/>
      <c r="AO204" s="209"/>
      <c r="AP204" s="207"/>
      <c r="AQ204" s="205"/>
      <c r="AR204" s="209"/>
      <c r="AS204" s="209"/>
      <c r="AT204" s="209"/>
      <c r="AU204" s="207"/>
      <c r="AV204" s="205"/>
      <c r="AW204" s="209"/>
      <c r="AX204" s="209"/>
      <c r="AY204" s="209"/>
      <c r="AZ204" s="207"/>
      <c r="BA204" s="205"/>
      <c r="BB204" s="209"/>
      <c r="BC204" s="209"/>
      <c r="BD204" s="209"/>
      <c r="BE204" s="207"/>
      <c r="BF204" s="205"/>
      <c r="BG204" s="209"/>
      <c r="BH204" s="209"/>
      <c r="BI204" s="207"/>
      <c r="BJ204" s="205"/>
      <c r="BK204" s="209"/>
      <c r="BL204" s="209"/>
      <c r="BM204" s="209"/>
      <c r="BN204" s="207"/>
      <c r="BO204" s="205"/>
      <c r="BP204" s="209"/>
      <c r="BQ204" s="209"/>
      <c r="BR204" s="209"/>
      <c r="BS204" s="207"/>
      <c r="BT204" s="205"/>
      <c r="BU204" s="209"/>
      <c r="BV204" s="209"/>
      <c r="BW204" s="209"/>
      <c r="BX204" s="207"/>
      <c r="BY204" s="205"/>
      <c r="BZ204" s="209"/>
      <c r="CA204" s="209"/>
      <c r="CB204" s="209"/>
      <c r="CC204" s="209"/>
      <c r="CD204" s="207"/>
      <c r="CE204" s="205"/>
      <c r="CF204" s="209"/>
      <c r="CG204" s="209"/>
      <c r="CH204" s="209"/>
      <c r="CI204" s="207"/>
      <c r="CJ204" s="205"/>
      <c r="CK204" s="209"/>
      <c r="CL204" s="209"/>
      <c r="CM204" s="209"/>
      <c r="CN204" s="209"/>
      <c r="CO204" s="207"/>
      <c r="CP204" s="160"/>
      <c r="CQ204" s="160"/>
      <c r="CR204" s="160"/>
      <c r="CS204" s="160"/>
      <c r="CT204" s="160"/>
      <c r="CU204" s="160"/>
    </row>
    <row r="205" spans="1:99">
      <c r="A205" s="229" t="s">
        <v>273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1"/>
      <c r="N205" s="155"/>
      <c r="O205" s="155"/>
      <c r="P205" s="155"/>
      <c r="Q205" s="239"/>
      <c r="R205" s="240"/>
      <c r="S205" s="240"/>
      <c r="T205" s="240"/>
      <c r="U205" s="240"/>
      <c r="V205" s="240"/>
      <c r="W205" s="240"/>
      <c r="X205" s="240"/>
      <c r="Y205" s="240"/>
      <c r="Z205" s="240"/>
      <c r="AA205" s="240"/>
      <c r="AB205" s="240"/>
      <c r="AC205" s="240"/>
      <c r="AD205" s="241"/>
      <c r="AE205" s="206"/>
      <c r="AF205" s="210"/>
      <c r="AG205" s="210"/>
      <c r="AH205" s="210"/>
      <c r="AI205" s="210"/>
      <c r="AJ205" s="210"/>
      <c r="AK205" s="208"/>
      <c r="AL205" s="206"/>
      <c r="AM205" s="210"/>
      <c r="AN205" s="210"/>
      <c r="AO205" s="210"/>
      <c r="AP205" s="208"/>
      <c r="AQ205" s="206"/>
      <c r="AR205" s="210"/>
      <c r="AS205" s="210"/>
      <c r="AT205" s="210"/>
      <c r="AU205" s="208"/>
      <c r="AV205" s="206"/>
      <c r="AW205" s="210"/>
      <c r="AX205" s="210"/>
      <c r="AY205" s="210"/>
      <c r="AZ205" s="208"/>
      <c r="BA205" s="206"/>
      <c r="BB205" s="210"/>
      <c r="BC205" s="210"/>
      <c r="BD205" s="210"/>
      <c r="BE205" s="208"/>
      <c r="BF205" s="206"/>
      <c r="BG205" s="210"/>
      <c r="BH205" s="210"/>
      <c r="BI205" s="208"/>
      <c r="BJ205" s="206"/>
      <c r="BK205" s="210"/>
      <c r="BL205" s="210"/>
      <c r="BM205" s="210"/>
      <c r="BN205" s="208"/>
      <c r="BO205" s="206"/>
      <c r="BP205" s="210"/>
      <c r="BQ205" s="210"/>
      <c r="BR205" s="210"/>
      <c r="BS205" s="208"/>
      <c r="BT205" s="206"/>
      <c r="BU205" s="210"/>
      <c r="BV205" s="210"/>
      <c r="BW205" s="210"/>
      <c r="BX205" s="208"/>
      <c r="BY205" s="206"/>
      <c r="BZ205" s="210"/>
      <c r="CA205" s="210"/>
      <c r="CB205" s="210"/>
      <c r="CC205" s="210"/>
      <c r="CD205" s="208"/>
      <c r="CE205" s="206"/>
      <c r="CF205" s="210"/>
      <c r="CG205" s="210"/>
      <c r="CH205" s="210"/>
      <c r="CI205" s="208"/>
      <c r="CJ205" s="206"/>
      <c r="CK205" s="210"/>
      <c r="CL205" s="210"/>
      <c r="CM205" s="210"/>
      <c r="CN205" s="210"/>
      <c r="CO205" s="208"/>
      <c r="CP205" s="160"/>
      <c r="CQ205" s="160"/>
      <c r="CR205" s="160"/>
      <c r="CS205" s="160"/>
      <c r="CT205" s="160"/>
      <c r="CU205" s="160"/>
    </row>
    <row r="206" spans="1:99">
      <c r="A206" s="152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4"/>
      <c r="N206" s="245" t="s">
        <v>274</v>
      </c>
      <c r="O206" s="246"/>
      <c r="P206" s="247"/>
      <c r="Q206" s="167"/>
      <c r="R206" s="168"/>
      <c r="S206" s="168"/>
      <c r="T206" s="168"/>
      <c r="U206" s="168"/>
      <c r="V206" s="168"/>
      <c r="W206" s="169"/>
      <c r="X206" s="167"/>
      <c r="Y206" s="168"/>
      <c r="Z206" s="168"/>
      <c r="AA206" s="168"/>
      <c r="AB206" s="168"/>
      <c r="AC206" s="168"/>
      <c r="AD206" s="169"/>
      <c r="AE206" s="160"/>
      <c r="AF206" s="160"/>
      <c r="AG206" s="160"/>
      <c r="AH206" s="160"/>
      <c r="AI206" s="160"/>
      <c r="AJ206" s="160"/>
      <c r="AK206" s="160"/>
      <c r="AL206" s="112"/>
      <c r="AM206" s="159"/>
      <c r="AN206" s="159"/>
      <c r="AO206" s="159"/>
      <c r="AP206" s="113"/>
      <c r="AQ206" s="112"/>
      <c r="AR206" s="159"/>
      <c r="AS206" s="159"/>
      <c r="AT206" s="159"/>
      <c r="AU206" s="113"/>
      <c r="AV206" s="112"/>
      <c r="AW206" s="159"/>
      <c r="AX206" s="159"/>
      <c r="AY206" s="159"/>
      <c r="AZ206" s="113"/>
      <c r="BA206" s="112"/>
      <c r="BB206" s="159"/>
      <c r="BC206" s="159"/>
      <c r="BD206" s="159"/>
      <c r="BE206" s="113"/>
      <c r="BF206" s="272"/>
      <c r="BG206" s="274"/>
      <c r="BH206" s="274"/>
      <c r="BI206" s="273"/>
      <c r="BJ206" s="112"/>
      <c r="BK206" s="159"/>
      <c r="BL206" s="159"/>
      <c r="BM206" s="159"/>
      <c r="BN206" s="113"/>
      <c r="BO206" s="112"/>
      <c r="BP206" s="159"/>
      <c r="BQ206" s="159"/>
      <c r="BR206" s="159"/>
      <c r="BS206" s="113"/>
      <c r="BT206" s="160"/>
      <c r="BU206" s="160"/>
      <c r="BV206" s="160"/>
      <c r="BW206" s="160"/>
      <c r="BX206" s="160"/>
      <c r="BY206" s="160"/>
      <c r="BZ206" s="160"/>
      <c r="CA206" s="160"/>
      <c r="CB206" s="160"/>
      <c r="CC206" s="160"/>
      <c r="CD206" s="160"/>
      <c r="CE206" s="160"/>
      <c r="CF206" s="160"/>
      <c r="CG206" s="160"/>
      <c r="CH206" s="160"/>
      <c r="CI206" s="160"/>
      <c r="CJ206" s="160"/>
      <c r="CK206" s="160"/>
      <c r="CL206" s="160"/>
      <c r="CM206" s="160"/>
      <c r="CN206" s="160"/>
      <c r="CO206" s="160"/>
      <c r="CP206" s="160"/>
      <c r="CQ206" s="160"/>
      <c r="CR206" s="160"/>
      <c r="CS206" s="160"/>
      <c r="CT206" s="160"/>
      <c r="CU206" s="160"/>
    </row>
    <row r="207" spans="1:99">
      <c r="A207" s="152" t="s">
        <v>256</v>
      </c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4"/>
      <c r="N207" s="248"/>
      <c r="O207" s="249"/>
      <c r="P207" s="250"/>
      <c r="Q207" s="167"/>
      <c r="R207" s="168"/>
      <c r="S207" s="168"/>
      <c r="T207" s="168"/>
      <c r="U207" s="168"/>
      <c r="V207" s="168"/>
      <c r="W207" s="169"/>
      <c r="X207" s="167"/>
      <c r="Y207" s="168"/>
      <c r="Z207" s="168"/>
      <c r="AA207" s="168"/>
      <c r="AB207" s="168"/>
      <c r="AC207" s="168"/>
      <c r="AD207" s="169"/>
      <c r="AE207" s="160"/>
      <c r="AF207" s="160"/>
      <c r="AG207" s="160"/>
      <c r="AH207" s="160"/>
      <c r="AI207" s="160"/>
      <c r="AJ207" s="160"/>
      <c r="AK207" s="160"/>
      <c r="AL207" s="112"/>
      <c r="AM207" s="159"/>
      <c r="AN207" s="159"/>
      <c r="AO207" s="159"/>
      <c r="AP207" s="113"/>
      <c r="AQ207" s="112"/>
      <c r="AR207" s="159"/>
      <c r="AS207" s="159"/>
      <c r="AT207" s="159"/>
      <c r="AU207" s="113"/>
      <c r="AV207" s="112"/>
      <c r="AW207" s="159"/>
      <c r="AX207" s="159"/>
      <c r="AY207" s="159"/>
      <c r="AZ207" s="113"/>
      <c r="BA207" s="112"/>
      <c r="BB207" s="159"/>
      <c r="BC207" s="159"/>
      <c r="BD207" s="159"/>
      <c r="BE207" s="113"/>
      <c r="BF207" s="272"/>
      <c r="BG207" s="274"/>
      <c r="BH207" s="274"/>
      <c r="BI207" s="273"/>
      <c r="BJ207" s="112"/>
      <c r="BK207" s="159"/>
      <c r="BL207" s="159"/>
      <c r="BM207" s="159"/>
      <c r="BN207" s="113"/>
      <c r="BO207" s="112"/>
      <c r="BP207" s="159"/>
      <c r="BQ207" s="159"/>
      <c r="BR207" s="159"/>
      <c r="BS207" s="113"/>
      <c r="BT207" s="37"/>
      <c r="BU207" s="37"/>
      <c r="BV207" s="37"/>
      <c r="BW207" s="37"/>
      <c r="BX207" s="37"/>
      <c r="BY207" s="160"/>
      <c r="BZ207" s="160"/>
      <c r="CA207" s="160"/>
      <c r="CB207" s="160"/>
      <c r="CC207" s="160"/>
      <c r="CD207" s="160"/>
      <c r="CE207" s="160"/>
      <c r="CF207" s="160"/>
      <c r="CG207" s="160"/>
      <c r="CH207" s="160"/>
      <c r="CI207" s="160"/>
      <c r="CJ207" s="160"/>
      <c r="CK207" s="160"/>
      <c r="CL207" s="160"/>
      <c r="CM207" s="160"/>
      <c r="CN207" s="160"/>
      <c r="CO207" s="160"/>
      <c r="CP207" s="160"/>
      <c r="CQ207" s="160"/>
      <c r="CR207" s="160"/>
      <c r="CS207" s="160"/>
      <c r="CT207" s="160"/>
      <c r="CU207" s="160"/>
    </row>
    <row r="208" spans="1:99">
      <c r="A208" s="161" t="s">
        <v>258</v>
      </c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3"/>
      <c r="N208" s="248"/>
      <c r="O208" s="249"/>
      <c r="P208" s="250"/>
      <c r="Q208" s="167"/>
      <c r="R208" s="168"/>
      <c r="S208" s="168"/>
      <c r="T208" s="168"/>
      <c r="U208" s="168"/>
      <c r="V208" s="168"/>
      <c r="W208" s="169"/>
      <c r="X208" s="167"/>
      <c r="Y208" s="168"/>
      <c r="Z208" s="168"/>
      <c r="AA208" s="168"/>
      <c r="AB208" s="168"/>
      <c r="AC208" s="168"/>
      <c r="AD208" s="169"/>
      <c r="AE208" s="160"/>
      <c r="AF208" s="160"/>
      <c r="AG208" s="160"/>
      <c r="AH208" s="160"/>
      <c r="AI208" s="160"/>
      <c r="AJ208" s="160"/>
      <c r="AK208" s="160"/>
      <c r="AL208" s="112"/>
      <c r="AM208" s="159"/>
      <c r="AN208" s="159"/>
      <c r="AO208" s="159"/>
      <c r="AP208" s="113"/>
      <c r="AQ208" s="112"/>
      <c r="AR208" s="159"/>
      <c r="AS208" s="159"/>
      <c r="AT208" s="159"/>
      <c r="AU208" s="113"/>
      <c r="AV208" s="112"/>
      <c r="AW208" s="159"/>
      <c r="AX208" s="159"/>
      <c r="AY208" s="159"/>
      <c r="AZ208" s="113"/>
      <c r="BA208" s="112"/>
      <c r="BB208" s="113"/>
      <c r="BC208" s="37"/>
      <c r="BD208" s="37"/>
      <c r="BE208" s="37"/>
      <c r="BF208" s="112"/>
      <c r="BG208" s="159"/>
      <c r="BH208" s="159"/>
      <c r="BI208" s="113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160"/>
      <c r="BZ208" s="160"/>
      <c r="CA208" s="160"/>
      <c r="CB208" s="160"/>
      <c r="CC208" s="37"/>
      <c r="CD208" s="37"/>
      <c r="CE208" s="160"/>
      <c r="CF208" s="160"/>
      <c r="CG208" s="160"/>
      <c r="CH208" s="160"/>
      <c r="CI208" s="37"/>
      <c r="CJ208" s="160"/>
      <c r="CK208" s="160"/>
      <c r="CL208" s="160"/>
      <c r="CM208" s="160"/>
      <c r="CN208" s="37"/>
      <c r="CO208" s="37"/>
      <c r="CP208" s="160"/>
      <c r="CQ208" s="160"/>
      <c r="CR208" s="160"/>
      <c r="CS208" s="160"/>
      <c r="CT208" s="160"/>
      <c r="CU208" s="160"/>
    </row>
    <row r="209" spans="1:99">
      <c r="A209" s="254" t="s">
        <v>275</v>
      </c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6"/>
      <c r="N209" s="248"/>
      <c r="O209" s="249"/>
      <c r="P209" s="250"/>
      <c r="Q209" s="167"/>
      <c r="R209" s="168"/>
      <c r="S209" s="169"/>
      <c r="T209" s="47"/>
      <c r="U209" s="47"/>
      <c r="V209" s="47"/>
      <c r="W209" s="47"/>
      <c r="X209" s="167"/>
      <c r="Y209" s="168"/>
      <c r="Z209" s="168"/>
      <c r="AA209" s="168"/>
      <c r="AB209" s="168"/>
      <c r="AC209" s="168"/>
      <c r="AD209" s="169"/>
      <c r="AE209" s="160"/>
      <c r="AF209" s="160"/>
      <c r="AG209" s="160"/>
      <c r="AH209" s="160"/>
      <c r="AI209" s="160"/>
      <c r="AJ209" s="160"/>
      <c r="AK209" s="160"/>
      <c r="AL209" s="112"/>
      <c r="AM209" s="159"/>
      <c r="AN209" s="159"/>
      <c r="AO209" s="159"/>
      <c r="AP209" s="113"/>
      <c r="AQ209" s="112"/>
      <c r="AR209" s="159"/>
      <c r="AS209" s="159"/>
      <c r="AT209" s="159"/>
      <c r="AU209" s="113"/>
      <c r="AV209" s="112"/>
      <c r="AW209" s="159"/>
      <c r="AX209" s="159"/>
      <c r="AY209" s="159"/>
      <c r="AZ209" s="113"/>
      <c r="BA209" s="112"/>
      <c r="BB209" s="113"/>
      <c r="BC209" s="37"/>
      <c r="BD209" s="37"/>
      <c r="BE209" s="37"/>
      <c r="BF209" s="112"/>
      <c r="BG209" s="159"/>
      <c r="BH209" s="159"/>
      <c r="BI209" s="113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160"/>
      <c r="BZ209" s="160"/>
      <c r="CA209" s="160"/>
      <c r="CB209" s="160"/>
      <c r="CC209" s="37"/>
      <c r="CD209" s="37"/>
      <c r="CE209" s="160"/>
      <c r="CF209" s="160"/>
      <c r="CG209" s="160"/>
      <c r="CH209" s="160"/>
      <c r="CI209" s="37"/>
      <c r="CJ209" s="160"/>
      <c r="CK209" s="160"/>
      <c r="CL209" s="160"/>
      <c r="CM209" s="160"/>
      <c r="CN209" s="37"/>
      <c r="CO209" s="37"/>
      <c r="CP209" s="160"/>
      <c r="CQ209" s="160"/>
      <c r="CR209" s="160"/>
      <c r="CS209" s="160"/>
      <c r="CT209" s="160"/>
      <c r="CU209" s="160"/>
    </row>
    <row r="210" spans="1:99">
      <c r="A210" s="254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6"/>
      <c r="N210" s="248"/>
      <c r="O210" s="249"/>
      <c r="P210" s="250"/>
      <c r="Q210" s="167"/>
      <c r="R210" s="168"/>
      <c r="S210" s="169"/>
      <c r="T210" s="47"/>
      <c r="U210" s="47"/>
      <c r="V210" s="47"/>
      <c r="W210" s="47"/>
      <c r="X210" s="167"/>
      <c r="Y210" s="168"/>
      <c r="Z210" s="168"/>
      <c r="AA210" s="168"/>
      <c r="AB210" s="168"/>
      <c r="AC210" s="168"/>
      <c r="AD210" s="169"/>
      <c r="AE210" s="160"/>
      <c r="AF210" s="160"/>
      <c r="AG210" s="160"/>
      <c r="AH210" s="160"/>
      <c r="AI210" s="160"/>
      <c r="AJ210" s="160"/>
      <c r="AK210" s="160"/>
      <c r="AL210" s="112"/>
      <c r="AM210" s="159"/>
      <c r="AN210" s="159"/>
      <c r="AO210" s="159"/>
      <c r="AP210" s="113"/>
      <c r="AQ210" s="112"/>
      <c r="AR210" s="159"/>
      <c r="AS210" s="159"/>
      <c r="AT210" s="159"/>
      <c r="AU210" s="113"/>
      <c r="AV210" s="112"/>
      <c r="AW210" s="159"/>
      <c r="AX210" s="159"/>
      <c r="AY210" s="159"/>
      <c r="AZ210" s="113"/>
      <c r="BA210" s="112"/>
      <c r="BB210" s="113"/>
      <c r="BC210" s="37"/>
      <c r="BD210" s="37"/>
      <c r="BE210" s="37"/>
      <c r="BF210" s="272"/>
      <c r="BG210" s="274"/>
      <c r="BH210" s="274"/>
      <c r="BI210" s="273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160"/>
      <c r="BZ210" s="160"/>
      <c r="CA210" s="160"/>
      <c r="CB210" s="160"/>
      <c r="CC210" s="37"/>
      <c r="CD210" s="37"/>
      <c r="CE210" s="160"/>
      <c r="CF210" s="160"/>
      <c r="CG210" s="160"/>
      <c r="CH210" s="160"/>
      <c r="CI210" s="37"/>
      <c r="CJ210" s="160"/>
      <c r="CK210" s="160"/>
      <c r="CL210" s="160"/>
      <c r="CM210" s="160"/>
      <c r="CN210" s="37"/>
      <c r="CO210" s="37"/>
      <c r="CP210" s="160"/>
      <c r="CQ210" s="160"/>
      <c r="CR210" s="160"/>
      <c r="CS210" s="160"/>
      <c r="CT210" s="160"/>
      <c r="CU210" s="160"/>
    </row>
    <row r="211" spans="1:99">
      <c r="A211" s="254"/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  <c r="M211" s="256"/>
      <c r="N211" s="248"/>
      <c r="O211" s="249"/>
      <c r="P211" s="250"/>
      <c r="Q211" s="167"/>
      <c r="R211" s="168"/>
      <c r="S211" s="169"/>
      <c r="T211" s="47"/>
      <c r="U211" s="47"/>
      <c r="V211" s="47"/>
      <c r="W211" s="47"/>
      <c r="X211" s="167"/>
      <c r="Y211" s="168"/>
      <c r="Z211" s="168"/>
      <c r="AA211" s="168"/>
      <c r="AB211" s="168"/>
      <c r="AC211" s="168"/>
      <c r="AD211" s="169"/>
      <c r="AE211" s="160"/>
      <c r="AF211" s="160"/>
      <c r="AG211" s="160"/>
      <c r="AH211" s="160"/>
      <c r="AI211" s="160"/>
      <c r="AJ211" s="160"/>
      <c r="AK211" s="160"/>
      <c r="AL211" s="112"/>
      <c r="AM211" s="159"/>
      <c r="AN211" s="159"/>
      <c r="AO211" s="159"/>
      <c r="AP211" s="113"/>
      <c r="AQ211" s="112"/>
      <c r="AR211" s="159"/>
      <c r="AS211" s="159"/>
      <c r="AT211" s="159"/>
      <c r="AU211" s="113"/>
      <c r="AV211" s="112"/>
      <c r="AW211" s="159"/>
      <c r="AX211" s="159"/>
      <c r="AY211" s="159"/>
      <c r="AZ211" s="113"/>
      <c r="BA211" s="112"/>
      <c r="BB211" s="113"/>
      <c r="BC211" s="37"/>
      <c r="BD211" s="37"/>
      <c r="BE211" s="37"/>
      <c r="BF211" s="112"/>
      <c r="BG211" s="159"/>
      <c r="BH211" s="159"/>
      <c r="BI211" s="113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160"/>
      <c r="BZ211" s="160"/>
      <c r="CA211" s="160"/>
      <c r="CB211" s="160"/>
      <c r="CC211" s="37"/>
      <c r="CD211" s="37"/>
      <c r="CE211" s="160"/>
      <c r="CF211" s="160"/>
      <c r="CG211" s="160"/>
      <c r="CH211" s="160"/>
      <c r="CI211" s="37"/>
      <c r="CJ211" s="160"/>
      <c r="CK211" s="160"/>
      <c r="CL211" s="160"/>
      <c r="CM211" s="160"/>
      <c r="CN211" s="37"/>
      <c r="CO211" s="37"/>
      <c r="CP211" s="160"/>
      <c r="CQ211" s="160"/>
      <c r="CR211" s="160"/>
      <c r="CS211" s="160"/>
      <c r="CT211" s="160"/>
      <c r="CU211" s="160"/>
    </row>
    <row r="212" spans="1:99">
      <c r="A212" s="254"/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6"/>
      <c r="N212" s="248"/>
      <c r="O212" s="249"/>
      <c r="P212" s="250"/>
      <c r="Q212" s="167"/>
      <c r="R212" s="168"/>
      <c r="S212" s="169"/>
      <c r="T212" s="47"/>
      <c r="U212" s="47"/>
      <c r="V212" s="47"/>
      <c r="W212" s="47"/>
      <c r="X212" s="167"/>
      <c r="Y212" s="168"/>
      <c r="Z212" s="168"/>
      <c r="AA212" s="168"/>
      <c r="AB212" s="168"/>
      <c r="AC212" s="168"/>
      <c r="AD212" s="169"/>
      <c r="AE212" s="160"/>
      <c r="AF212" s="160"/>
      <c r="AG212" s="160"/>
      <c r="AH212" s="160"/>
      <c r="AI212" s="160"/>
      <c r="AJ212" s="160"/>
      <c r="AK212" s="160"/>
      <c r="AL212" s="112"/>
      <c r="AM212" s="159"/>
      <c r="AN212" s="159"/>
      <c r="AO212" s="159"/>
      <c r="AP212" s="113"/>
      <c r="AQ212" s="112"/>
      <c r="AR212" s="159"/>
      <c r="AS212" s="159"/>
      <c r="AT212" s="159"/>
      <c r="AU212" s="113"/>
      <c r="AV212" s="112"/>
      <c r="AW212" s="159"/>
      <c r="AX212" s="159"/>
      <c r="AY212" s="159"/>
      <c r="AZ212" s="113"/>
      <c r="BA212" s="112"/>
      <c r="BB212" s="159"/>
      <c r="BC212" s="159"/>
      <c r="BD212" s="159"/>
      <c r="BE212" s="113"/>
      <c r="BF212" s="112"/>
      <c r="BG212" s="159"/>
      <c r="BH212" s="159"/>
      <c r="BI212" s="113"/>
      <c r="BJ212" s="112"/>
      <c r="BK212" s="159"/>
      <c r="BL212" s="159"/>
      <c r="BM212" s="159"/>
      <c r="BN212" s="113"/>
      <c r="BO212" s="112"/>
      <c r="BP212" s="159"/>
      <c r="BQ212" s="159"/>
      <c r="BR212" s="159"/>
      <c r="BS212" s="113"/>
      <c r="BT212" s="160"/>
      <c r="BU212" s="160"/>
      <c r="BV212" s="160"/>
      <c r="BW212" s="160"/>
      <c r="BX212" s="160"/>
      <c r="BY212" s="160"/>
      <c r="BZ212" s="160"/>
      <c r="CA212" s="160"/>
      <c r="CB212" s="160"/>
      <c r="CC212" s="160"/>
      <c r="CD212" s="160"/>
      <c r="CE212" s="160"/>
      <c r="CF212" s="160"/>
      <c r="CG212" s="160"/>
      <c r="CH212" s="160"/>
      <c r="CI212" s="160"/>
      <c r="CJ212" s="160"/>
      <c r="CK212" s="160"/>
      <c r="CL212" s="160"/>
      <c r="CM212" s="160"/>
      <c r="CN212" s="160"/>
      <c r="CO212" s="160"/>
      <c r="CP212" s="160"/>
      <c r="CQ212" s="160"/>
      <c r="CR212" s="160"/>
      <c r="CS212" s="160"/>
      <c r="CT212" s="160"/>
      <c r="CU212" s="160"/>
    </row>
    <row r="213" spans="1:99">
      <c r="A213" s="254"/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255"/>
      <c r="M213" s="256"/>
      <c r="N213" s="248"/>
      <c r="O213" s="249"/>
      <c r="P213" s="250"/>
      <c r="Q213" s="170"/>
      <c r="R213" s="170"/>
      <c r="S213" s="170"/>
      <c r="T213" s="31"/>
      <c r="U213" s="31"/>
      <c r="V213" s="31"/>
      <c r="W213" s="31"/>
      <c r="X213" s="40"/>
      <c r="Y213" s="41"/>
      <c r="Z213" s="41"/>
      <c r="AA213" s="41"/>
      <c r="AB213" s="41"/>
      <c r="AC213" s="41"/>
      <c r="AD213" s="42"/>
      <c r="AE213" s="112"/>
      <c r="AF213" s="159"/>
      <c r="AG213" s="113"/>
      <c r="AH213" s="37"/>
      <c r="AI213" s="37"/>
      <c r="AJ213" s="37"/>
      <c r="AK213" s="37"/>
      <c r="AL213" s="112"/>
      <c r="AM213" s="159"/>
      <c r="AN213" s="43"/>
      <c r="AO213" s="43"/>
      <c r="AP213" s="39"/>
      <c r="AQ213" s="112"/>
      <c r="AR213" s="159"/>
      <c r="AS213" s="43"/>
      <c r="AT213" s="43"/>
      <c r="AU213" s="39"/>
      <c r="AV213" s="112"/>
      <c r="AW213" s="159"/>
      <c r="AX213" s="43"/>
      <c r="AY213" s="43"/>
      <c r="AZ213" s="39"/>
      <c r="BA213" s="112"/>
      <c r="BB213" s="159"/>
      <c r="BC213" s="43"/>
      <c r="BD213" s="43"/>
      <c r="BE213" s="39"/>
      <c r="BF213" s="272"/>
      <c r="BG213" s="274"/>
      <c r="BH213" s="274"/>
      <c r="BI213" s="273"/>
      <c r="BJ213" s="38"/>
      <c r="BK213" s="43"/>
      <c r="BL213" s="43"/>
      <c r="BM213" s="43"/>
      <c r="BN213" s="39"/>
      <c r="BO213" s="38"/>
      <c r="BP213" s="43"/>
      <c r="BQ213" s="43"/>
      <c r="BR213" s="43"/>
      <c r="BS213" s="39"/>
      <c r="BT213" s="37"/>
      <c r="BU213" s="37"/>
      <c r="BV213" s="37"/>
      <c r="BW213" s="37"/>
      <c r="BX213" s="37"/>
      <c r="BY213" s="160"/>
      <c r="BZ213" s="160"/>
      <c r="CA213" s="160"/>
      <c r="CB213" s="160"/>
      <c r="CC213" s="160"/>
      <c r="CD213" s="160"/>
      <c r="CE213" s="160"/>
      <c r="CF213" s="160"/>
      <c r="CG213" s="160"/>
      <c r="CH213" s="160"/>
      <c r="CI213" s="160"/>
      <c r="CJ213" s="160"/>
      <c r="CK213" s="160"/>
      <c r="CL213" s="160"/>
      <c r="CM213" s="160"/>
      <c r="CN213" s="160"/>
      <c r="CO213" s="160"/>
      <c r="CP213" s="160"/>
      <c r="CQ213" s="160"/>
      <c r="CR213" s="160"/>
      <c r="CS213" s="160"/>
      <c r="CT213" s="160"/>
      <c r="CU213" s="160"/>
    </row>
    <row r="214" spans="1:99">
      <c r="A214" s="254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6"/>
      <c r="N214" s="248"/>
      <c r="O214" s="249"/>
      <c r="P214" s="250"/>
      <c r="Q214" s="103"/>
      <c r="R214" s="104"/>
      <c r="S214" s="104"/>
      <c r="T214" s="104"/>
      <c r="U214" s="104"/>
      <c r="V214" s="104"/>
      <c r="W214" s="104"/>
      <c r="X214" s="105"/>
      <c r="Y214" s="40"/>
      <c r="Z214" s="40"/>
      <c r="AA214" s="40"/>
      <c r="AB214" s="40"/>
      <c r="AC214" s="40"/>
      <c r="AD214" s="40"/>
      <c r="AE214" s="172"/>
      <c r="AF214" s="172"/>
      <c r="AG214" s="172"/>
      <c r="AH214" s="172"/>
      <c r="AI214" s="172"/>
      <c r="AJ214" s="172"/>
      <c r="AK214" s="172"/>
      <c r="AL214" s="108"/>
      <c r="AM214" s="257"/>
      <c r="AN214" s="257"/>
      <c r="AO214" s="257"/>
      <c r="AP214" s="175"/>
      <c r="AQ214" s="108"/>
      <c r="AR214" s="257"/>
      <c r="AS214" s="257"/>
      <c r="AT214" s="257"/>
      <c r="AU214" s="175"/>
      <c r="AV214" s="108"/>
      <c r="AW214" s="257"/>
      <c r="AX214" s="257"/>
      <c r="AY214" s="257"/>
      <c r="AZ214" s="175"/>
      <c r="BA214" s="108"/>
      <c r="BB214" s="257"/>
      <c r="BC214" s="257"/>
      <c r="BD214" s="257"/>
      <c r="BE214" s="175"/>
      <c r="BF214" s="99"/>
      <c r="BG214" s="275"/>
      <c r="BH214" s="275"/>
      <c r="BI214" s="276"/>
      <c r="BJ214" s="108"/>
      <c r="BK214" s="257"/>
      <c r="BL214" s="257"/>
      <c r="BM214" s="257"/>
      <c r="BN214" s="175"/>
      <c r="BO214" s="108"/>
      <c r="BP214" s="257"/>
      <c r="BQ214" s="257"/>
      <c r="BR214" s="257"/>
      <c r="BS214" s="175"/>
      <c r="BT214" s="172"/>
      <c r="BU214" s="172"/>
      <c r="BV214" s="172"/>
      <c r="BW214" s="172"/>
      <c r="BX214" s="172"/>
      <c r="BY214" s="172"/>
      <c r="BZ214" s="172"/>
      <c r="CA214" s="172"/>
      <c r="CB214" s="172"/>
      <c r="CC214" s="172"/>
      <c r="CD214" s="172"/>
      <c r="CE214" s="172"/>
      <c r="CF214" s="172"/>
      <c r="CG214" s="172"/>
      <c r="CH214" s="172"/>
      <c r="CI214" s="172"/>
      <c r="CJ214" s="172"/>
      <c r="CK214" s="172"/>
      <c r="CL214" s="172"/>
      <c r="CM214" s="172"/>
      <c r="CN214" s="172"/>
      <c r="CO214" s="172"/>
      <c r="CP214" s="160"/>
      <c r="CQ214" s="160"/>
      <c r="CR214" s="160"/>
      <c r="CS214" s="160"/>
      <c r="CT214" s="160"/>
      <c r="CU214" s="160"/>
    </row>
    <row r="215" spans="1:99">
      <c r="A215" s="254"/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  <c r="M215" s="256"/>
      <c r="N215" s="248"/>
      <c r="O215" s="249"/>
      <c r="P215" s="250"/>
      <c r="Q215" s="103"/>
      <c r="R215" s="104"/>
      <c r="S215" s="104"/>
      <c r="T215" s="104"/>
      <c r="U215" s="104"/>
      <c r="V215" s="104"/>
      <c r="W215" s="104"/>
      <c r="X215" s="105"/>
      <c r="Y215" s="40"/>
      <c r="Z215" s="40"/>
      <c r="AA215" s="40"/>
      <c r="AB215" s="40"/>
      <c r="AC215" s="40"/>
      <c r="AD215" s="40"/>
      <c r="AE215" s="172"/>
      <c r="AF215" s="172"/>
      <c r="AG215" s="172"/>
      <c r="AH215" s="172"/>
      <c r="AI215" s="172"/>
      <c r="AJ215" s="172"/>
      <c r="AK215" s="172"/>
      <c r="AL215" s="108"/>
      <c r="AM215" s="257"/>
      <c r="AN215" s="257"/>
      <c r="AO215" s="257"/>
      <c r="AP215" s="175"/>
      <c r="AQ215" s="108"/>
      <c r="AR215" s="257"/>
      <c r="AS215" s="257"/>
      <c r="AT215" s="257"/>
      <c r="AU215" s="175"/>
      <c r="AV215" s="108"/>
      <c r="AW215" s="257"/>
      <c r="AX215" s="257"/>
      <c r="AY215" s="257"/>
      <c r="AZ215" s="175"/>
      <c r="BA215" s="108"/>
      <c r="BB215" s="257"/>
      <c r="BC215" s="257"/>
      <c r="BD215" s="257"/>
      <c r="BE215" s="175"/>
      <c r="BF215" s="99"/>
      <c r="BG215" s="275"/>
      <c r="BH215" s="275"/>
      <c r="BI215" s="276"/>
      <c r="BJ215" s="108"/>
      <c r="BK215" s="257"/>
      <c r="BL215" s="257"/>
      <c r="BM215" s="257"/>
      <c r="BN215" s="175"/>
      <c r="BO215" s="108"/>
      <c r="BP215" s="257"/>
      <c r="BQ215" s="257"/>
      <c r="BR215" s="257"/>
      <c r="BS215" s="175"/>
      <c r="BT215" s="57"/>
      <c r="BU215" s="57"/>
      <c r="BV215" s="57"/>
      <c r="BW215" s="57"/>
      <c r="BX215" s="57"/>
      <c r="BY215" s="172"/>
      <c r="BZ215" s="172"/>
      <c r="CA215" s="172"/>
      <c r="CB215" s="172"/>
      <c r="CC215" s="172"/>
      <c r="CD215" s="172"/>
      <c r="CE215" s="172"/>
      <c r="CF215" s="172"/>
      <c r="CG215" s="172"/>
      <c r="CH215" s="172"/>
      <c r="CI215" s="172"/>
      <c r="CJ215" s="172"/>
      <c r="CK215" s="172"/>
      <c r="CL215" s="172"/>
      <c r="CM215" s="172"/>
      <c r="CN215" s="172"/>
      <c r="CO215" s="172"/>
      <c r="CP215" s="160"/>
      <c r="CQ215" s="160"/>
      <c r="CR215" s="160"/>
      <c r="CS215" s="160"/>
      <c r="CT215" s="160"/>
      <c r="CU215" s="160"/>
    </row>
    <row r="216" spans="1:99">
      <c r="A216" s="254"/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6"/>
      <c r="N216" s="248"/>
      <c r="O216" s="249"/>
      <c r="P216" s="250"/>
      <c r="Q216" s="103"/>
      <c r="R216" s="104"/>
      <c r="S216" s="104"/>
      <c r="T216" s="104"/>
      <c r="U216" s="104"/>
      <c r="V216" s="104"/>
      <c r="W216" s="104"/>
      <c r="X216" s="105"/>
      <c r="Y216" s="40"/>
      <c r="Z216" s="40"/>
      <c r="AA216" s="40"/>
      <c r="AB216" s="40"/>
      <c r="AC216" s="40"/>
      <c r="AD216" s="40"/>
      <c r="AE216" s="172"/>
      <c r="AF216" s="172"/>
      <c r="AG216" s="172"/>
      <c r="AH216" s="172"/>
      <c r="AI216" s="172"/>
      <c r="AJ216" s="172"/>
      <c r="AK216" s="172"/>
      <c r="AL216" s="108"/>
      <c r="AM216" s="257"/>
      <c r="AN216" s="257"/>
      <c r="AO216" s="257"/>
      <c r="AP216" s="175"/>
      <c r="AQ216" s="108"/>
      <c r="AR216" s="257"/>
      <c r="AS216" s="257"/>
      <c r="AT216" s="257"/>
      <c r="AU216" s="175"/>
      <c r="AV216" s="108"/>
      <c r="AW216" s="257"/>
      <c r="AX216" s="257"/>
      <c r="AY216" s="257"/>
      <c r="AZ216" s="175"/>
      <c r="BA216" s="108"/>
      <c r="BB216" s="175"/>
      <c r="BC216" s="57"/>
      <c r="BD216" s="57"/>
      <c r="BE216" s="57"/>
      <c r="BF216" s="108"/>
      <c r="BG216" s="257"/>
      <c r="BH216" s="257"/>
      <c r="BI216" s="175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172"/>
      <c r="BZ216" s="172"/>
      <c r="CA216" s="172"/>
      <c r="CB216" s="172"/>
      <c r="CC216" s="57"/>
      <c r="CD216" s="57"/>
      <c r="CE216" s="172"/>
      <c r="CF216" s="172"/>
      <c r="CG216" s="172"/>
      <c r="CH216" s="172"/>
      <c r="CI216" s="57"/>
      <c r="CJ216" s="172"/>
      <c r="CK216" s="172"/>
      <c r="CL216" s="172"/>
      <c r="CM216" s="172"/>
      <c r="CN216" s="57"/>
      <c r="CO216" s="57"/>
      <c r="CP216" s="160"/>
      <c r="CQ216" s="160"/>
      <c r="CR216" s="160"/>
      <c r="CS216" s="160"/>
      <c r="CT216" s="160"/>
      <c r="CU216" s="160"/>
    </row>
    <row r="217" spans="1:99">
      <c r="A217" s="254"/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255"/>
      <c r="M217" s="256"/>
      <c r="N217" s="248"/>
      <c r="O217" s="249"/>
      <c r="P217" s="250"/>
      <c r="Q217" s="103"/>
      <c r="R217" s="104"/>
      <c r="S217" s="104"/>
      <c r="T217" s="104"/>
      <c r="U217" s="104"/>
      <c r="V217" s="104"/>
      <c r="W217" s="104"/>
      <c r="X217" s="105"/>
      <c r="Y217" s="40"/>
      <c r="Z217" s="40"/>
      <c r="AA217" s="40"/>
      <c r="AB217" s="40"/>
      <c r="AC217" s="40"/>
      <c r="AD217" s="40"/>
      <c r="AE217" s="172"/>
      <c r="AF217" s="172"/>
      <c r="AG217" s="172"/>
      <c r="AH217" s="172"/>
      <c r="AI217" s="172"/>
      <c r="AJ217" s="172"/>
      <c r="AK217" s="172"/>
      <c r="AL217" s="108"/>
      <c r="AM217" s="257"/>
      <c r="AN217" s="257"/>
      <c r="AO217" s="257"/>
      <c r="AP217" s="175"/>
      <c r="AQ217" s="108"/>
      <c r="AR217" s="257"/>
      <c r="AS217" s="257"/>
      <c r="AT217" s="257"/>
      <c r="AU217" s="175"/>
      <c r="AV217" s="108"/>
      <c r="AW217" s="257"/>
      <c r="AX217" s="257"/>
      <c r="AY217" s="257"/>
      <c r="AZ217" s="175"/>
      <c r="BA217" s="108"/>
      <c r="BB217" s="175"/>
      <c r="BC217" s="57"/>
      <c r="BD217" s="57"/>
      <c r="BE217" s="57"/>
      <c r="BF217" s="108"/>
      <c r="BG217" s="257"/>
      <c r="BH217" s="257"/>
      <c r="BI217" s="175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172"/>
      <c r="BZ217" s="172"/>
      <c r="CA217" s="172"/>
      <c r="CB217" s="172"/>
      <c r="CC217" s="57"/>
      <c r="CD217" s="57"/>
      <c r="CE217" s="172"/>
      <c r="CF217" s="172"/>
      <c r="CG217" s="172"/>
      <c r="CH217" s="172"/>
      <c r="CI217" s="57"/>
      <c r="CJ217" s="172"/>
      <c r="CK217" s="172"/>
      <c r="CL217" s="172"/>
      <c r="CM217" s="172"/>
      <c r="CN217" s="57"/>
      <c r="CO217" s="57"/>
      <c r="CP217" s="160"/>
      <c r="CQ217" s="160"/>
      <c r="CR217" s="160"/>
      <c r="CS217" s="160"/>
      <c r="CT217" s="160"/>
      <c r="CU217" s="160"/>
    </row>
    <row r="218" spans="1:99">
      <c r="A218" s="254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6"/>
      <c r="N218" s="248"/>
      <c r="O218" s="249"/>
      <c r="P218" s="250"/>
      <c r="Q218" s="103"/>
      <c r="R218" s="104"/>
      <c r="S218" s="104"/>
      <c r="T218" s="104"/>
      <c r="U218" s="104"/>
      <c r="V218" s="104"/>
      <c r="W218" s="104"/>
      <c r="X218" s="105"/>
      <c r="Y218" s="40"/>
      <c r="Z218" s="40"/>
      <c r="AA218" s="40"/>
      <c r="AB218" s="40"/>
      <c r="AC218" s="40"/>
      <c r="AD218" s="40"/>
      <c r="AE218" s="172"/>
      <c r="AF218" s="172"/>
      <c r="AG218" s="172"/>
      <c r="AH218" s="172"/>
      <c r="AI218" s="172"/>
      <c r="AJ218" s="172"/>
      <c r="AK218" s="172"/>
      <c r="AL218" s="108"/>
      <c r="AM218" s="257"/>
      <c r="AN218" s="257"/>
      <c r="AO218" s="257"/>
      <c r="AP218" s="175"/>
      <c r="AQ218" s="108"/>
      <c r="AR218" s="257"/>
      <c r="AS218" s="257"/>
      <c r="AT218" s="257"/>
      <c r="AU218" s="175"/>
      <c r="AV218" s="108"/>
      <c r="AW218" s="257"/>
      <c r="AX218" s="257"/>
      <c r="AY218" s="257"/>
      <c r="AZ218" s="175"/>
      <c r="BA218" s="108"/>
      <c r="BB218" s="175"/>
      <c r="BC218" s="57"/>
      <c r="BD218" s="57"/>
      <c r="BE218" s="57"/>
      <c r="BF218" s="99"/>
      <c r="BG218" s="275"/>
      <c r="BH218" s="275"/>
      <c r="BI218" s="276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172"/>
      <c r="BZ218" s="172"/>
      <c r="CA218" s="172"/>
      <c r="CB218" s="172"/>
      <c r="CC218" s="57"/>
      <c r="CD218" s="57"/>
      <c r="CE218" s="172"/>
      <c r="CF218" s="172"/>
      <c r="CG218" s="172"/>
      <c r="CH218" s="172"/>
      <c r="CI218" s="57"/>
      <c r="CJ218" s="172"/>
      <c r="CK218" s="172"/>
      <c r="CL218" s="172"/>
      <c r="CM218" s="172"/>
      <c r="CN218" s="57"/>
      <c r="CO218" s="57"/>
      <c r="CP218" s="160"/>
      <c r="CQ218" s="160"/>
      <c r="CR218" s="160"/>
      <c r="CS218" s="160"/>
      <c r="CT218" s="160"/>
      <c r="CU218" s="160"/>
    </row>
    <row r="219" spans="1:99">
      <c r="A219" s="254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6"/>
      <c r="N219" s="248"/>
      <c r="O219" s="249"/>
      <c r="P219" s="250"/>
      <c r="Q219" s="103"/>
      <c r="R219" s="104"/>
      <c r="S219" s="104"/>
      <c r="T219" s="104"/>
      <c r="U219" s="104"/>
      <c r="V219" s="104"/>
      <c r="W219" s="104"/>
      <c r="X219" s="105"/>
      <c r="Y219" s="40"/>
      <c r="Z219" s="40"/>
      <c r="AA219" s="40"/>
      <c r="AB219" s="40"/>
      <c r="AC219" s="40"/>
      <c r="AD219" s="40"/>
      <c r="AE219" s="172"/>
      <c r="AF219" s="172"/>
      <c r="AG219" s="172"/>
      <c r="AH219" s="172"/>
      <c r="AI219" s="172"/>
      <c r="AJ219" s="172"/>
      <c r="AK219" s="172"/>
      <c r="AL219" s="108"/>
      <c r="AM219" s="257"/>
      <c r="AN219" s="257"/>
      <c r="AO219" s="257"/>
      <c r="AP219" s="175"/>
      <c r="AQ219" s="108"/>
      <c r="AR219" s="257"/>
      <c r="AS219" s="257"/>
      <c r="AT219" s="257"/>
      <c r="AU219" s="175"/>
      <c r="AV219" s="108"/>
      <c r="AW219" s="257"/>
      <c r="AX219" s="257"/>
      <c r="AY219" s="257"/>
      <c r="AZ219" s="175"/>
      <c r="BA219" s="108"/>
      <c r="BB219" s="175"/>
      <c r="BC219" s="57"/>
      <c r="BD219" s="57"/>
      <c r="BE219" s="57"/>
      <c r="BF219" s="108"/>
      <c r="BG219" s="257"/>
      <c r="BH219" s="257"/>
      <c r="BI219" s="175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  <c r="BV219" s="57"/>
      <c r="BW219" s="57"/>
      <c r="BX219" s="57"/>
      <c r="BY219" s="172"/>
      <c r="BZ219" s="172"/>
      <c r="CA219" s="172"/>
      <c r="CB219" s="172"/>
      <c r="CC219" s="57"/>
      <c r="CD219" s="57"/>
      <c r="CE219" s="172"/>
      <c r="CF219" s="172"/>
      <c r="CG219" s="172"/>
      <c r="CH219" s="172"/>
      <c r="CI219" s="57"/>
      <c r="CJ219" s="172"/>
      <c r="CK219" s="172"/>
      <c r="CL219" s="172"/>
      <c r="CM219" s="172"/>
      <c r="CN219" s="57"/>
      <c r="CO219" s="57"/>
      <c r="CP219" s="160"/>
      <c r="CQ219" s="160"/>
      <c r="CR219" s="160"/>
      <c r="CS219" s="160"/>
      <c r="CT219" s="160"/>
      <c r="CU219" s="160"/>
    </row>
    <row r="220" spans="1:99">
      <c r="A220" s="254"/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255"/>
      <c r="M220" s="256"/>
      <c r="N220" s="248"/>
      <c r="O220" s="249"/>
      <c r="P220" s="250"/>
      <c r="Q220" s="103"/>
      <c r="R220" s="104"/>
      <c r="S220" s="104"/>
      <c r="T220" s="104"/>
      <c r="U220" s="104"/>
      <c r="V220" s="104"/>
      <c r="W220" s="104"/>
      <c r="X220" s="105"/>
      <c r="Y220" s="40"/>
      <c r="Z220" s="40"/>
      <c r="AA220" s="40"/>
      <c r="AB220" s="40"/>
      <c r="AC220" s="40"/>
      <c r="AD220" s="40"/>
      <c r="AE220" s="172"/>
      <c r="AF220" s="172"/>
      <c r="AG220" s="172"/>
      <c r="AH220" s="172"/>
      <c r="AI220" s="172"/>
      <c r="AJ220" s="172"/>
      <c r="AK220" s="172"/>
      <c r="AL220" s="108"/>
      <c r="AM220" s="257"/>
      <c r="AN220" s="257"/>
      <c r="AO220" s="257"/>
      <c r="AP220" s="175"/>
      <c r="AQ220" s="108"/>
      <c r="AR220" s="257"/>
      <c r="AS220" s="257"/>
      <c r="AT220" s="257"/>
      <c r="AU220" s="175"/>
      <c r="AV220" s="108"/>
      <c r="AW220" s="257"/>
      <c r="AX220" s="257"/>
      <c r="AY220" s="257"/>
      <c r="AZ220" s="175"/>
      <c r="BA220" s="108"/>
      <c r="BB220" s="257"/>
      <c r="BC220" s="257"/>
      <c r="BD220" s="257"/>
      <c r="BE220" s="175"/>
      <c r="BF220" s="108"/>
      <c r="BG220" s="257"/>
      <c r="BH220" s="257"/>
      <c r="BI220" s="175"/>
      <c r="BJ220" s="108"/>
      <c r="BK220" s="257"/>
      <c r="BL220" s="257"/>
      <c r="BM220" s="257"/>
      <c r="BN220" s="175"/>
      <c r="BO220" s="108"/>
      <c r="BP220" s="257"/>
      <c r="BQ220" s="257"/>
      <c r="BR220" s="257"/>
      <c r="BS220" s="175"/>
      <c r="BT220" s="172"/>
      <c r="BU220" s="172"/>
      <c r="BV220" s="172"/>
      <c r="BW220" s="172"/>
      <c r="BX220" s="172"/>
      <c r="BY220" s="172"/>
      <c r="BZ220" s="172"/>
      <c r="CA220" s="172"/>
      <c r="CB220" s="172"/>
      <c r="CC220" s="172"/>
      <c r="CD220" s="172"/>
      <c r="CE220" s="172"/>
      <c r="CF220" s="172"/>
      <c r="CG220" s="172"/>
      <c r="CH220" s="172"/>
      <c r="CI220" s="172"/>
      <c r="CJ220" s="172"/>
      <c r="CK220" s="172"/>
      <c r="CL220" s="172"/>
      <c r="CM220" s="172"/>
      <c r="CN220" s="172"/>
      <c r="CO220" s="172"/>
      <c r="CP220" s="160"/>
      <c r="CQ220" s="160"/>
      <c r="CR220" s="160"/>
      <c r="CS220" s="160"/>
      <c r="CT220" s="160"/>
      <c r="CU220" s="160"/>
    </row>
    <row r="221" spans="1:99">
      <c r="A221" s="254"/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255"/>
      <c r="M221" s="256"/>
      <c r="N221" s="251"/>
      <c r="O221" s="252"/>
      <c r="P221" s="253"/>
      <c r="Q221" s="103"/>
      <c r="R221" s="104"/>
      <c r="S221" s="104"/>
      <c r="T221" s="104"/>
      <c r="U221" s="104"/>
      <c r="V221" s="104"/>
      <c r="W221" s="104"/>
      <c r="X221" s="105"/>
      <c r="Y221" s="40"/>
      <c r="Z221" s="40"/>
      <c r="AA221" s="40"/>
      <c r="AB221" s="40"/>
      <c r="AC221" s="40"/>
      <c r="AD221" s="40"/>
      <c r="AE221" s="108"/>
      <c r="AF221" s="257"/>
      <c r="AG221" s="175"/>
      <c r="AH221" s="57"/>
      <c r="AI221" s="57"/>
      <c r="AJ221" s="57"/>
      <c r="AK221" s="57"/>
      <c r="AL221" s="108"/>
      <c r="AM221" s="257"/>
      <c r="AN221" s="78"/>
      <c r="AO221" s="78"/>
      <c r="AP221" s="79"/>
      <c r="AQ221" s="108"/>
      <c r="AR221" s="257"/>
      <c r="AS221" s="78"/>
      <c r="AT221" s="78"/>
      <c r="AU221" s="79"/>
      <c r="AV221" s="108"/>
      <c r="AW221" s="257"/>
      <c r="AX221" s="78"/>
      <c r="AY221" s="78"/>
      <c r="AZ221" s="79"/>
      <c r="BA221" s="108"/>
      <c r="BB221" s="257"/>
      <c r="BC221" s="78"/>
      <c r="BD221" s="78"/>
      <c r="BE221" s="79"/>
      <c r="BF221" s="99"/>
      <c r="BG221" s="275"/>
      <c r="BH221" s="275"/>
      <c r="BI221" s="276"/>
      <c r="BJ221" s="80"/>
      <c r="BK221" s="78"/>
      <c r="BL221" s="78"/>
      <c r="BM221" s="78"/>
      <c r="BN221" s="79"/>
      <c r="BO221" s="80"/>
      <c r="BP221" s="78"/>
      <c r="BQ221" s="78"/>
      <c r="BR221" s="78"/>
      <c r="BS221" s="79"/>
      <c r="BT221" s="57"/>
      <c r="BU221" s="57"/>
      <c r="BV221" s="57"/>
      <c r="BW221" s="57"/>
      <c r="BX221" s="57"/>
      <c r="BY221" s="172"/>
      <c r="BZ221" s="172"/>
      <c r="CA221" s="172"/>
      <c r="CB221" s="172"/>
      <c r="CC221" s="172"/>
      <c r="CD221" s="172"/>
      <c r="CE221" s="172"/>
      <c r="CF221" s="172"/>
      <c r="CG221" s="172"/>
      <c r="CH221" s="172"/>
      <c r="CI221" s="172"/>
      <c r="CJ221" s="172"/>
      <c r="CK221" s="172"/>
      <c r="CL221" s="172"/>
      <c r="CM221" s="172"/>
      <c r="CN221" s="172"/>
      <c r="CO221" s="172"/>
      <c r="CP221" s="160"/>
      <c r="CQ221" s="160"/>
      <c r="CR221" s="160"/>
      <c r="CS221" s="160"/>
      <c r="CT221" s="160"/>
      <c r="CU221" s="160"/>
    </row>
    <row r="222" spans="1:99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5" t="s">
        <v>276</v>
      </c>
      <c r="O222" s="155"/>
      <c r="P222" s="155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60"/>
      <c r="AF222" s="160"/>
      <c r="AG222" s="160"/>
      <c r="AH222" s="160"/>
      <c r="AI222" s="160"/>
      <c r="AJ222" s="160"/>
      <c r="AK222" s="160"/>
      <c r="AL222" s="112"/>
      <c r="AM222" s="159"/>
      <c r="AN222" s="159"/>
      <c r="AO222" s="159"/>
      <c r="AP222" s="113"/>
      <c r="AQ222" s="112"/>
      <c r="AR222" s="159"/>
      <c r="AS222" s="159"/>
      <c r="AT222" s="159"/>
      <c r="AU222" s="113"/>
      <c r="AV222" s="112"/>
      <c r="AW222" s="159"/>
      <c r="AX222" s="159"/>
      <c r="AY222" s="159"/>
      <c r="AZ222" s="113"/>
      <c r="BA222" s="160"/>
      <c r="BB222" s="160"/>
      <c r="BC222" s="160"/>
      <c r="BD222" s="160"/>
      <c r="BE222" s="160"/>
      <c r="BF222" s="166"/>
      <c r="BG222" s="166"/>
      <c r="BH222" s="166"/>
      <c r="BI222" s="166"/>
      <c r="BJ222" s="160"/>
      <c r="BK222" s="160"/>
      <c r="BL222" s="160"/>
      <c r="BM222" s="160"/>
      <c r="BN222" s="160"/>
      <c r="BO222" s="160"/>
      <c r="BP222" s="160"/>
      <c r="BQ222" s="160"/>
      <c r="BR222" s="160"/>
      <c r="BS222" s="160"/>
      <c r="BT222" s="160"/>
      <c r="BU222" s="160"/>
      <c r="BV222" s="160"/>
      <c r="BW222" s="160"/>
      <c r="BX222" s="160"/>
      <c r="BY222" s="160"/>
      <c r="BZ222" s="160"/>
      <c r="CA222" s="160"/>
      <c r="CB222" s="160"/>
      <c r="CC222" s="160"/>
      <c r="CD222" s="160"/>
      <c r="CE222" s="160"/>
      <c r="CF222" s="160"/>
      <c r="CG222" s="160"/>
      <c r="CH222" s="160"/>
      <c r="CI222" s="160"/>
      <c r="CJ222" s="160"/>
      <c r="CK222" s="160"/>
      <c r="CL222" s="160"/>
      <c r="CM222" s="160"/>
      <c r="CN222" s="160"/>
      <c r="CO222" s="160"/>
      <c r="CP222" s="160"/>
      <c r="CQ222" s="160"/>
      <c r="CR222" s="160"/>
      <c r="CS222" s="160"/>
      <c r="CT222" s="160"/>
      <c r="CU222" s="160"/>
    </row>
    <row r="223" spans="1:99">
      <c r="A223" s="161" t="s">
        <v>277</v>
      </c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55"/>
      <c r="O223" s="155"/>
      <c r="P223" s="155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60"/>
      <c r="AF223" s="160"/>
      <c r="AG223" s="160"/>
      <c r="AH223" s="160"/>
      <c r="AI223" s="160"/>
      <c r="AJ223" s="160"/>
      <c r="AK223" s="160"/>
      <c r="AL223" s="112"/>
      <c r="AM223" s="159"/>
      <c r="AN223" s="159"/>
      <c r="AO223" s="159"/>
      <c r="AP223" s="113"/>
      <c r="AQ223" s="112"/>
      <c r="AR223" s="159"/>
      <c r="AS223" s="159"/>
      <c r="AT223" s="159"/>
      <c r="AU223" s="113"/>
      <c r="AV223" s="112"/>
      <c r="AW223" s="159"/>
      <c r="AX223" s="159"/>
      <c r="AY223" s="159"/>
      <c r="AZ223" s="113"/>
      <c r="BA223" s="160"/>
      <c r="BB223" s="160"/>
      <c r="BC223" s="160"/>
      <c r="BD223" s="160"/>
      <c r="BE223" s="160"/>
      <c r="BF223" s="166"/>
      <c r="BG223" s="166"/>
      <c r="BH223" s="166"/>
      <c r="BI223" s="166"/>
      <c r="BJ223" s="160"/>
      <c r="BK223" s="160"/>
      <c r="BL223" s="160"/>
      <c r="BM223" s="160"/>
      <c r="BN223" s="160"/>
      <c r="BO223" s="160"/>
      <c r="BP223" s="160"/>
      <c r="BQ223" s="160"/>
      <c r="BR223" s="160"/>
      <c r="BS223" s="160"/>
      <c r="BT223" s="160"/>
      <c r="BU223" s="160"/>
      <c r="BV223" s="160"/>
      <c r="BW223" s="160"/>
      <c r="BX223" s="160"/>
      <c r="BY223" s="160"/>
      <c r="BZ223" s="160"/>
      <c r="CA223" s="160"/>
      <c r="CB223" s="160"/>
      <c r="CC223" s="160"/>
      <c r="CD223" s="160"/>
      <c r="CE223" s="160"/>
      <c r="CF223" s="160"/>
      <c r="CG223" s="160"/>
      <c r="CH223" s="160"/>
      <c r="CI223" s="160"/>
      <c r="CJ223" s="160"/>
      <c r="CK223" s="160"/>
      <c r="CL223" s="160"/>
      <c r="CM223" s="160"/>
      <c r="CN223" s="160"/>
      <c r="CO223" s="160"/>
      <c r="CP223" s="160"/>
      <c r="CQ223" s="160"/>
      <c r="CR223" s="160"/>
      <c r="CS223" s="160"/>
      <c r="CT223" s="160"/>
      <c r="CU223" s="160"/>
    </row>
    <row r="224" spans="1:99">
      <c r="A224" s="162" t="s">
        <v>278</v>
      </c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55"/>
      <c r="O224" s="155"/>
      <c r="P224" s="155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60"/>
      <c r="AF224" s="160"/>
      <c r="AG224" s="160"/>
      <c r="AH224" s="160"/>
      <c r="AI224" s="160"/>
      <c r="AJ224" s="160"/>
      <c r="AK224" s="160"/>
      <c r="AL224" s="112"/>
      <c r="AM224" s="159"/>
      <c r="AN224" s="159"/>
      <c r="AO224" s="159"/>
      <c r="AP224" s="113"/>
      <c r="AQ224" s="112"/>
      <c r="AR224" s="159"/>
      <c r="AS224" s="159"/>
      <c r="AT224" s="159"/>
      <c r="AU224" s="113"/>
      <c r="AV224" s="112"/>
      <c r="AW224" s="159"/>
      <c r="AX224" s="159"/>
      <c r="AY224" s="159"/>
      <c r="AZ224" s="113"/>
      <c r="BA224" s="160"/>
      <c r="BB224" s="160"/>
      <c r="BC224" s="160"/>
      <c r="BD224" s="160"/>
      <c r="BE224" s="160"/>
      <c r="BF224" s="166"/>
      <c r="BG224" s="166"/>
      <c r="BH224" s="166"/>
      <c r="BI224" s="166"/>
      <c r="BJ224" s="160"/>
      <c r="BK224" s="160"/>
      <c r="BL224" s="160"/>
      <c r="BM224" s="160"/>
      <c r="BN224" s="160"/>
      <c r="BO224" s="160"/>
      <c r="BP224" s="160"/>
      <c r="BQ224" s="160"/>
      <c r="BR224" s="160"/>
      <c r="BS224" s="160"/>
      <c r="BT224" s="37"/>
      <c r="BU224" s="37"/>
      <c r="BV224" s="37"/>
      <c r="BW224" s="37"/>
      <c r="BX224" s="37"/>
      <c r="BY224" s="160"/>
      <c r="BZ224" s="160"/>
      <c r="CA224" s="160"/>
      <c r="CB224" s="160"/>
      <c r="CC224" s="37"/>
      <c r="CD224" s="37"/>
      <c r="CE224" s="160"/>
      <c r="CF224" s="160"/>
      <c r="CG224" s="160"/>
      <c r="CH224" s="160"/>
      <c r="CI224" s="37"/>
      <c r="CJ224" s="160"/>
      <c r="CK224" s="160"/>
      <c r="CL224" s="160"/>
      <c r="CM224" s="160"/>
      <c r="CN224" s="37"/>
      <c r="CO224" s="37"/>
      <c r="CP224" s="160"/>
      <c r="CQ224" s="160"/>
      <c r="CR224" s="160"/>
      <c r="CS224" s="160"/>
      <c r="CT224" s="160"/>
      <c r="CU224" s="160"/>
    </row>
    <row r="225" spans="1:99">
      <c r="A225" s="161" t="s">
        <v>279</v>
      </c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55"/>
      <c r="O225" s="155"/>
      <c r="P225" s="155"/>
      <c r="Q225" s="167"/>
      <c r="R225" s="168"/>
      <c r="S225" s="169"/>
      <c r="T225" s="47"/>
      <c r="U225" s="47"/>
      <c r="V225" s="47"/>
      <c r="W225" s="47"/>
      <c r="X225" s="156"/>
      <c r="Y225" s="156"/>
      <c r="Z225" s="156"/>
      <c r="AA225" s="156"/>
      <c r="AB225" s="156"/>
      <c r="AC225" s="156"/>
      <c r="AD225" s="156"/>
      <c r="AE225" s="160"/>
      <c r="AF225" s="160"/>
      <c r="AG225" s="160"/>
      <c r="AH225" s="160"/>
      <c r="AI225" s="160"/>
      <c r="AJ225" s="160"/>
      <c r="AK225" s="160"/>
      <c r="AL225" s="112"/>
      <c r="AM225" s="159"/>
      <c r="AN225" s="159"/>
      <c r="AO225" s="159"/>
      <c r="AP225" s="113"/>
      <c r="AQ225" s="112"/>
      <c r="AR225" s="159"/>
      <c r="AS225" s="159"/>
      <c r="AT225" s="159"/>
      <c r="AU225" s="113"/>
      <c r="AV225" s="112"/>
      <c r="AW225" s="159"/>
      <c r="AX225" s="159"/>
      <c r="AY225" s="159"/>
      <c r="AZ225" s="113"/>
      <c r="BA225" s="112"/>
      <c r="BB225" s="113"/>
      <c r="BC225" s="37"/>
      <c r="BD225" s="37"/>
      <c r="BE225" s="37"/>
      <c r="BF225" s="166"/>
      <c r="BG225" s="166"/>
      <c r="BH225" s="166"/>
      <c r="BI225" s="166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160"/>
      <c r="BZ225" s="160"/>
      <c r="CA225" s="160"/>
      <c r="CB225" s="160"/>
      <c r="CC225" s="37"/>
      <c r="CD225" s="37"/>
      <c r="CE225" s="160"/>
      <c r="CF225" s="160"/>
      <c r="CG225" s="160"/>
      <c r="CH225" s="160"/>
      <c r="CI225" s="37"/>
      <c r="CJ225" s="160"/>
      <c r="CK225" s="160"/>
      <c r="CL225" s="160"/>
      <c r="CM225" s="160"/>
      <c r="CN225" s="37"/>
      <c r="CO225" s="37"/>
      <c r="CP225" s="160"/>
      <c r="CQ225" s="160"/>
      <c r="CR225" s="160"/>
      <c r="CS225" s="160"/>
      <c r="CT225" s="160"/>
      <c r="CU225" s="160"/>
    </row>
    <row r="226" spans="1:99">
      <c r="A226" s="161" t="s">
        <v>280</v>
      </c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55"/>
      <c r="O226" s="155"/>
      <c r="P226" s="155"/>
      <c r="Q226" s="167"/>
      <c r="R226" s="168"/>
      <c r="S226" s="169"/>
      <c r="T226" s="47"/>
      <c r="U226" s="47"/>
      <c r="V226" s="47"/>
      <c r="W226" s="47"/>
      <c r="X226" s="156"/>
      <c r="Y226" s="156"/>
      <c r="Z226" s="156"/>
      <c r="AA226" s="156"/>
      <c r="AB226" s="156"/>
      <c r="AC226" s="156"/>
      <c r="AD226" s="156"/>
      <c r="AE226" s="160"/>
      <c r="AF226" s="160"/>
      <c r="AG226" s="160"/>
      <c r="AH226" s="160"/>
      <c r="AI226" s="160"/>
      <c r="AJ226" s="160"/>
      <c r="AK226" s="160"/>
      <c r="AL226" s="112"/>
      <c r="AM226" s="159"/>
      <c r="AN226" s="159"/>
      <c r="AO226" s="159"/>
      <c r="AP226" s="113"/>
      <c r="AQ226" s="112"/>
      <c r="AR226" s="159"/>
      <c r="AS226" s="159"/>
      <c r="AT226" s="159"/>
      <c r="AU226" s="113"/>
      <c r="AV226" s="112"/>
      <c r="AW226" s="159"/>
      <c r="AX226" s="159"/>
      <c r="AY226" s="159"/>
      <c r="AZ226" s="113"/>
      <c r="BA226" s="112"/>
      <c r="BB226" s="113"/>
      <c r="BC226" s="37"/>
      <c r="BD226" s="37"/>
      <c r="BE226" s="37"/>
      <c r="BF226" s="166"/>
      <c r="BG226" s="166"/>
      <c r="BH226" s="166"/>
      <c r="BI226" s="166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160"/>
      <c r="BZ226" s="160"/>
      <c r="CA226" s="160"/>
      <c r="CB226" s="160"/>
      <c r="CC226" s="37"/>
      <c r="CD226" s="37"/>
      <c r="CE226" s="160"/>
      <c r="CF226" s="160"/>
      <c r="CG226" s="160"/>
      <c r="CH226" s="160"/>
      <c r="CI226" s="37"/>
      <c r="CJ226" s="160"/>
      <c r="CK226" s="160"/>
      <c r="CL226" s="160"/>
      <c r="CM226" s="160"/>
      <c r="CN226" s="37"/>
      <c r="CO226" s="37"/>
      <c r="CP226" s="160"/>
      <c r="CQ226" s="160"/>
      <c r="CR226" s="160"/>
      <c r="CS226" s="160"/>
      <c r="CT226" s="160"/>
      <c r="CU226" s="160"/>
    </row>
    <row r="227" spans="1:99">
      <c r="A227" s="161" t="s">
        <v>281</v>
      </c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55"/>
      <c r="O227" s="155"/>
      <c r="P227" s="155"/>
      <c r="Q227" s="167"/>
      <c r="R227" s="168"/>
      <c r="S227" s="169"/>
      <c r="T227" s="47"/>
      <c r="U227" s="47"/>
      <c r="V227" s="47"/>
      <c r="W227" s="47"/>
      <c r="X227" s="156"/>
      <c r="Y227" s="156"/>
      <c r="Z227" s="156"/>
      <c r="AA227" s="156"/>
      <c r="AB227" s="156"/>
      <c r="AC227" s="156"/>
      <c r="AD227" s="156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  <c r="AV227" s="160"/>
      <c r="AW227" s="160"/>
      <c r="AX227" s="160"/>
      <c r="AY227" s="160"/>
      <c r="AZ227" s="160"/>
      <c r="BA227" s="112"/>
      <c r="BB227" s="113"/>
      <c r="BC227" s="37"/>
      <c r="BD227" s="37"/>
      <c r="BE227" s="37"/>
      <c r="BF227" s="166"/>
      <c r="BG227" s="166"/>
      <c r="BH227" s="166"/>
      <c r="BI227" s="166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160"/>
      <c r="BZ227" s="160"/>
      <c r="CA227" s="160"/>
      <c r="CB227" s="160"/>
      <c r="CC227" s="37"/>
      <c r="CD227" s="37"/>
      <c r="CE227" s="160"/>
      <c r="CF227" s="160"/>
      <c r="CG227" s="160"/>
      <c r="CH227" s="160"/>
      <c r="CI227" s="37"/>
      <c r="CJ227" s="160"/>
      <c r="CK227" s="160"/>
      <c r="CL227" s="160"/>
      <c r="CM227" s="160"/>
      <c r="CN227" s="37"/>
      <c r="CO227" s="37"/>
      <c r="CP227" s="160"/>
      <c r="CQ227" s="160"/>
      <c r="CR227" s="160"/>
      <c r="CS227" s="160"/>
      <c r="CT227" s="160"/>
      <c r="CU227" s="160"/>
    </row>
    <row r="228" spans="1:99">
      <c r="A228" s="161" t="s">
        <v>235</v>
      </c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55"/>
      <c r="O228" s="155"/>
      <c r="P228" s="155"/>
      <c r="Q228" s="167"/>
      <c r="R228" s="168"/>
      <c r="S228" s="169"/>
      <c r="T228" s="47"/>
      <c r="U228" s="47"/>
      <c r="V228" s="47"/>
      <c r="W228" s="47"/>
      <c r="X228" s="156"/>
      <c r="Y228" s="156"/>
      <c r="Z228" s="156"/>
      <c r="AA228" s="156"/>
      <c r="AB228" s="156"/>
      <c r="AC228" s="156"/>
      <c r="AD228" s="156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  <c r="AU228" s="160"/>
      <c r="AV228" s="160"/>
      <c r="AW228" s="160"/>
      <c r="AX228" s="160"/>
      <c r="AY228" s="160"/>
      <c r="AZ228" s="160"/>
      <c r="BA228" s="112"/>
      <c r="BB228" s="113"/>
      <c r="BC228" s="37"/>
      <c r="BD228" s="37"/>
      <c r="BE228" s="37"/>
      <c r="BF228" s="166"/>
      <c r="BG228" s="166"/>
      <c r="BH228" s="166"/>
      <c r="BI228" s="166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160"/>
      <c r="BU228" s="160"/>
      <c r="BV228" s="160"/>
      <c r="BW228" s="160"/>
      <c r="BX228" s="160"/>
      <c r="BY228" s="160"/>
      <c r="BZ228" s="160"/>
      <c r="CA228" s="160"/>
      <c r="CB228" s="160"/>
      <c r="CC228" s="160"/>
      <c r="CD228" s="160"/>
      <c r="CE228" s="160"/>
      <c r="CF228" s="160"/>
      <c r="CG228" s="160"/>
      <c r="CH228" s="160"/>
      <c r="CI228" s="160"/>
      <c r="CJ228" s="160"/>
      <c r="CK228" s="160"/>
      <c r="CL228" s="160"/>
      <c r="CM228" s="160"/>
      <c r="CN228" s="160"/>
      <c r="CO228" s="160"/>
      <c r="CP228" s="160"/>
      <c r="CQ228" s="160"/>
      <c r="CR228" s="160"/>
      <c r="CS228" s="160"/>
      <c r="CT228" s="160"/>
      <c r="CU228" s="160"/>
    </row>
    <row r="229" spans="1:99">
      <c r="A229" s="161" t="s">
        <v>236</v>
      </c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55"/>
      <c r="O229" s="155"/>
      <c r="P229" s="155"/>
      <c r="Q229" s="277"/>
      <c r="R229" s="278"/>
      <c r="S229" s="279"/>
      <c r="T229" s="31"/>
      <c r="U229" s="31"/>
      <c r="V229" s="31"/>
      <c r="W229" s="31"/>
      <c r="X229" s="40"/>
      <c r="Y229" s="41"/>
      <c r="Z229" s="41"/>
      <c r="AA229" s="41"/>
      <c r="AB229" s="41"/>
      <c r="AC229" s="41"/>
      <c r="AD229" s="42"/>
      <c r="AE229" s="112"/>
      <c r="AF229" s="159"/>
      <c r="AG229" s="113"/>
      <c r="AH229" s="37"/>
      <c r="AI229" s="37"/>
      <c r="AJ229" s="37"/>
      <c r="AK229" s="37"/>
      <c r="AL229" s="112"/>
      <c r="AM229" s="159"/>
      <c r="AN229" s="43"/>
      <c r="AO229" s="43"/>
      <c r="AP229" s="39"/>
      <c r="AQ229" s="112"/>
      <c r="AR229" s="159"/>
      <c r="AS229" s="43"/>
      <c r="AT229" s="43"/>
      <c r="AU229" s="39"/>
      <c r="AV229" s="112"/>
      <c r="AW229" s="159"/>
      <c r="AX229" s="43"/>
      <c r="AY229" s="43"/>
      <c r="AZ229" s="39"/>
      <c r="BA229" s="112"/>
      <c r="BB229" s="159"/>
      <c r="BC229" s="43"/>
      <c r="BD229" s="43"/>
      <c r="BE229" s="39"/>
      <c r="BF229" s="272"/>
      <c r="BG229" s="273"/>
      <c r="BH229" s="44"/>
      <c r="BI229" s="44"/>
      <c r="BJ229" s="38"/>
      <c r="BK229" s="43"/>
      <c r="BL229" s="43"/>
      <c r="BM229" s="43"/>
      <c r="BN229" s="39"/>
      <c r="BO229" s="38"/>
      <c r="BP229" s="60"/>
      <c r="BQ229" s="60"/>
      <c r="BR229" s="60"/>
      <c r="BS229" s="60"/>
      <c r="BT229" s="160"/>
      <c r="BU229" s="160"/>
      <c r="BV229" s="160"/>
      <c r="BW229" s="160"/>
      <c r="BX229" s="160"/>
      <c r="BY229" s="160"/>
      <c r="BZ229" s="160"/>
      <c r="CA229" s="160"/>
      <c r="CB229" s="160"/>
      <c r="CC229" s="160"/>
      <c r="CD229" s="160"/>
      <c r="CE229" s="160"/>
      <c r="CF229" s="160"/>
      <c r="CG229" s="160"/>
      <c r="CH229" s="160"/>
      <c r="CI229" s="160"/>
      <c r="CJ229" s="160"/>
      <c r="CK229" s="160"/>
      <c r="CL229" s="160"/>
      <c r="CM229" s="160"/>
      <c r="CN229" s="160"/>
      <c r="CO229" s="160"/>
      <c r="CP229" s="160"/>
      <c r="CQ229" s="160"/>
      <c r="CR229" s="160"/>
      <c r="CS229" s="160"/>
      <c r="CT229" s="160"/>
      <c r="CU229" s="160"/>
    </row>
    <row r="230" spans="1:99">
      <c r="A230" s="161" t="s">
        <v>237</v>
      </c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55"/>
      <c r="O230" s="155"/>
      <c r="P230" s="155"/>
      <c r="Q230" s="103"/>
      <c r="R230" s="104"/>
      <c r="S230" s="104"/>
      <c r="T230" s="104"/>
      <c r="U230" s="104"/>
      <c r="V230" s="104"/>
      <c r="W230" s="104"/>
      <c r="X230" s="105"/>
      <c r="Y230" s="40"/>
      <c r="Z230" s="40"/>
      <c r="AA230" s="40"/>
      <c r="AB230" s="40"/>
      <c r="AC230" s="40"/>
      <c r="AD230" s="40"/>
      <c r="AE230" s="172"/>
      <c r="AF230" s="172"/>
      <c r="AG230" s="172"/>
      <c r="AH230" s="172"/>
      <c r="AI230" s="172"/>
      <c r="AJ230" s="172"/>
      <c r="AK230" s="172"/>
      <c r="AL230" s="108"/>
      <c r="AM230" s="257"/>
      <c r="AN230" s="257"/>
      <c r="AO230" s="257"/>
      <c r="AP230" s="175"/>
      <c r="AQ230" s="108"/>
      <c r="AR230" s="257"/>
      <c r="AS230" s="257"/>
      <c r="AT230" s="257"/>
      <c r="AU230" s="175"/>
      <c r="AV230" s="108"/>
      <c r="AW230" s="257"/>
      <c r="AX230" s="257"/>
      <c r="AY230" s="257"/>
      <c r="AZ230" s="175"/>
      <c r="BA230" s="172"/>
      <c r="BB230" s="172"/>
      <c r="BC230" s="172"/>
      <c r="BD230" s="172"/>
      <c r="BE230" s="172"/>
      <c r="BF230" s="176"/>
      <c r="BG230" s="176"/>
      <c r="BH230" s="176"/>
      <c r="BI230" s="176"/>
      <c r="BJ230" s="172"/>
      <c r="BK230" s="172"/>
      <c r="BL230" s="172"/>
      <c r="BM230" s="172"/>
      <c r="BN230" s="172"/>
      <c r="BO230" s="172"/>
      <c r="BP230" s="172"/>
      <c r="BQ230" s="172"/>
      <c r="BR230" s="172"/>
      <c r="BS230" s="172"/>
      <c r="BT230" s="160"/>
      <c r="BU230" s="160"/>
      <c r="BV230" s="160"/>
      <c r="BW230" s="160"/>
      <c r="BX230" s="160"/>
      <c r="BY230" s="160"/>
      <c r="BZ230" s="160"/>
      <c r="CA230" s="160"/>
      <c r="CB230" s="160"/>
      <c r="CC230" s="160"/>
      <c r="CD230" s="160"/>
      <c r="CE230" s="160"/>
      <c r="CF230" s="160"/>
      <c r="CG230" s="160"/>
      <c r="CH230" s="160"/>
      <c r="CI230" s="160"/>
      <c r="CJ230" s="160"/>
      <c r="CK230" s="160"/>
      <c r="CL230" s="160"/>
      <c r="CM230" s="160"/>
      <c r="CN230" s="160"/>
      <c r="CO230" s="160"/>
      <c r="CP230" s="160"/>
      <c r="CQ230" s="160"/>
      <c r="CR230" s="160"/>
      <c r="CS230" s="160"/>
      <c r="CT230" s="160"/>
      <c r="CU230" s="160"/>
    </row>
    <row r="231" spans="1:99">
      <c r="A231" s="161" t="s">
        <v>282</v>
      </c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55"/>
      <c r="O231" s="155"/>
      <c r="P231" s="155"/>
      <c r="Q231" s="103"/>
      <c r="R231" s="104"/>
      <c r="S231" s="104"/>
      <c r="T231" s="104"/>
      <c r="U231" s="104"/>
      <c r="V231" s="104"/>
      <c r="W231" s="104"/>
      <c r="X231" s="105"/>
      <c r="Y231" s="40"/>
      <c r="Z231" s="40"/>
      <c r="AA231" s="40"/>
      <c r="AB231" s="40"/>
      <c r="AC231" s="40"/>
      <c r="AD231" s="40"/>
      <c r="AE231" s="172"/>
      <c r="AF231" s="172"/>
      <c r="AG231" s="172"/>
      <c r="AH231" s="172"/>
      <c r="AI231" s="172"/>
      <c r="AJ231" s="172"/>
      <c r="AK231" s="172"/>
      <c r="AL231" s="108"/>
      <c r="AM231" s="257"/>
      <c r="AN231" s="257"/>
      <c r="AO231" s="257"/>
      <c r="AP231" s="175"/>
      <c r="AQ231" s="108"/>
      <c r="AR231" s="257"/>
      <c r="AS231" s="257"/>
      <c r="AT231" s="257"/>
      <c r="AU231" s="175"/>
      <c r="AV231" s="108"/>
      <c r="AW231" s="257"/>
      <c r="AX231" s="257"/>
      <c r="AY231" s="257"/>
      <c r="AZ231" s="175"/>
      <c r="BA231" s="172"/>
      <c r="BB231" s="172"/>
      <c r="BC231" s="172"/>
      <c r="BD231" s="172"/>
      <c r="BE231" s="172"/>
      <c r="BF231" s="176"/>
      <c r="BG231" s="176"/>
      <c r="BH231" s="176"/>
      <c r="BI231" s="176"/>
      <c r="BJ231" s="172"/>
      <c r="BK231" s="172"/>
      <c r="BL231" s="172"/>
      <c r="BM231" s="172"/>
      <c r="BN231" s="172"/>
      <c r="BO231" s="172"/>
      <c r="BP231" s="172"/>
      <c r="BQ231" s="172"/>
      <c r="BR231" s="172"/>
      <c r="BS231" s="172"/>
      <c r="BT231" s="160"/>
      <c r="BU231" s="160"/>
      <c r="BV231" s="160"/>
      <c r="BW231" s="160"/>
      <c r="BX231" s="160"/>
      <c r="BY231" s="160"/>
      <c r="BZ231" s="160"/>
      <c r="CA231" s="160"/>
      <c r="CB231" s="160"/>
      <c r="CC231" s="160"/>
      <c r="CD231" s="160"/>
      <c r="CE231" s="160"/>
      <c r="CF231" s="160"/>
      <c r="CG231" s="160"/>
      <c r="CH231" s="160"/>
      <c r="CI231" s="160"/>
      <c r="CJ231" s="160"/>
      <c r="CK231" s="160"/>
      <c r="CL231" s="160"/>
      <c r="CM231" s="160"/>
      <c r="CN231" s="160"/>
      <c r="CO231" s="160"/>
      <c r="CP231" s="160"/>
      <c r="CQ231" s="160"/>
      <c r="CR231" s="160"/>
      <c r="CS231" s="160"/>
      <c r="CT231" s="160"/>
      <c r="CU231" s="160"/>
    </row>
    <row r="232" spans="1:99">
      <c r="A232" s="161" t="s">
        <v>283</v>
      </c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55"/>
      <c r="O232" s="155"/>
      <c r="P232" s="155"/>
      <c r="Q232" s="103"/>
      <c r="R232" s="104"/>
      <c r="S232" s="104"/>
      <c r="T232" s="104"/>
      <c r="U232" s="104"/>
      <c r="V232" s="104"/>
      <c r="W232" s="104"/>
      <c r="X232" s="105"/>
      <c r="Y232" s="40"/>
      <c r="Z232" s="40"/>
      <c r="AA232" s="40"/>
      <c r="AB232" s="40"/>
      <c r="AC232" s="40"/>
      <c r="AD232" s="40"/>
      <c r="AE232" s="172"/>
      <c r="AF232" s="172"/>
      <c r="AG232" s="172"/>
      <c r="AH232" s="172"/>
      <c r="AI232" s="172"/>
      <c r="AJ232" s="172"/>
      <c r="AK232" s="172"/>
      <c r="AL232" s="108"/>
      <c r="AM232" s="257"/>
      <c r="AN232" s="257"/>
      <c r="AO232" s="257"/>
      <c r="AP232" s="175"/>
      <c r="AQ232" s="108"/>
      <c r="AR232" s="257"/>
      <c r="AS232" s="257"/>
      <c r="AT232" s="257"/>
      <c r="AU232" s="175"/>
      <c r="AV232" s="108"/>
      <c r="AW232" s="257"/>
      <c r="AX232" s="257"/>
      <c r="AY232" s="257"/>
      <c r="AZ232" s="175"/>
      <c r="BA232" s="172"/>
      <c r="BB232" s="172"/>
      <c r="BC232" s="172"/>
      <c r="BD232" s="172"/>
      <c r="BE232" s="172"/>
      <c r="BF232" s="176"/>
      <c r="BG232" s="176"/>
      <c r="BH232" s="176"/>
      <c r="BI232" s="176"/>
      <c r="BJ232" s="172"/>
      <c r="BK232" s="172"/>
      <c r="BL232" s="172"/>
      <c r="BM232" s="172"/>
      <c r="BN232" s="172"/>
      <c r="BO232" s="172"/>
      <c r="BP232" s="172"/>
      <c r="BQ232" s="172"/>
      <c r="BR232" s="172"/>
      <c r="BS232" s="172"/>
      <c r="BT232" s="160"/>
      <c r="BU232" s="160"/>
      <c r="BV232" s="160"/>
      <c r="BW232" s="160"/>
      <c r="BX232" s="160"/>
      <c r="BY232" s="160"/>
      <c r="BZ232" s="160"/>
      <c r="CA232" s="160"/>
      <c r="CB232" s="160"/>
      <c r="CC232" s="160"/>
      <c r="CD232" s="160"/>
      <c r="CE232" s="160"/>
      <c r="CF232" s="160"/>
      <c r="CG232" s="160"/>
      <c r="CH232" s="160"/>
      <c r="CI232" s="160"/>
      <c r="CJ232" s="160"/>
      <c r="CK232" s="160"/>
      <c r="CL232" s="160"/>
      <c r="CM232" s="160"/>
      <c r="CN232" s="160"/>
      <c r="CO232" s="160"/>
      <c r="CP232" s="160"/>
      <c r="CQ232" s="160"/>
      <c r="CR232" s="160"/>
      <c r="CS232" s="160"/>
      <c r="CT232" s="160"/>
      <c r="CU232" s="160"/>
    </row>
    <row r="233" spans="1:99">
      <c r="A233" s="161" t="s">
        <v>284</v>
      </c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55"/>
      <c r="O233" s="155"/>
      <c r="P233" s="155"/>
      <c r="Q233" s="103"/>
      <c r="R233" s="104"/>
      <c r="S233" s="104"/>
      <c r="T233" s="104"/>
      <c r="U233" s="104"/>
      <c r="V233" s="104"/>
      <c r="W233" s="104"/>
      <c r="X233" s="105"/>
      <c r="Y233" s="40"/>
      <c r="Z233" s="40"/>
      <c r="AA233" s="40"/>
      <c r="AB233" s="40"/>
      <c r="AC233" s="40"/>
      <c r="AD233" s="40"/>
      <c r="AE233" s="172"/>
      <c r="AF233" s="172"/>
      <c r="AG233" s="172"/>
      <c r="AH233" s="172"/>
      <c r="AI233" s="172"/>
      <c r="AJ233" s="172"/>
      <c r="AK233" s="172"/>
      <c r="AL233" s="108"/>
      <c r="AM233" s="257"/>
      <c r="AN233" s="257"/>
      <c r="AO233" s="257"/>
      <c r="AP233" s="175"/>
      <c r="AQ233" s="108"/>
      <c r="AR233" s="257"/>
      <c r="AS233" s="257"/>
      <c r="AT233" s="257"/>
      <c r="AU233" s="175"/>
      <c r="AV233" s="108"/>
      <c r="AW233" s="257"/>
      <c r="AX233" s="257"/>
      <c r="AY233" s="257"/>
      <c r="AZ233" s="175"/>
      <c r="BA233" s="108"/>
      <c r="BB233" s="175"/>
      <c r="BC233" s="57"/>
      <c r="BD233" s="57"/>
      <c r="BE233" s="57"/>
      <c r="BF233" s="176"/>
      <c r="BG233" s="176"/>
      <c r="BH233" s="176"/>
      <c r="BI233" s="176"/>
      <c r="BJ233" s="57"/>
      <c r="BK233" s="57"/>
      <c r="BL233" s="57"/>
      <c r="BM233" s="57"/>
      <c r="BN233" s="57"/>
      <c r="BO233" s="57"/>
      <c r="BP233" s="57"/>
      <c r="BQ233" s="57"/>
      <c r="BR233" s="57"/>
      <c r="BS233" s="57"/>
      <c r="BT233" s="160"/>
      <c r="BU233" s="160"/>
      <c r="BV233" s="160"/>
      <c r="BW233" s="160"/>
      <c r="BX233" s="160"/>
      <c r="BY233" s="160"/>
      <c r="BZ233" s="160"/>
      <c r="CA233" s="160"/>
      <c r="CB233" s="160"/>
      <c r="CC233" s="160"/>
      <c r="CD233" s="160"/>
      <c r="CE233" s="160"/>
      <c r="CF233" s="160"/>
      <c r="CG233" s="160"/>
      <c r="CH233" s="160"/>
      <c r="CI233" s="160"/>
      <c r="CJ233" s="160"/>
      <c r="CK233" s="160"/>
      <c r="CL233" s="160"/>
      <c r="CM233" s="160"/>
      <c r="CN233" s="160"/>
      <c r="CO233" s="160"/>
      <c r="CP233" s="160"/>
      <c r="CQ233" s="160"/>
      <c r="CR233" s="160"/>
      <c r="CS233" s="160"/>
      <c r="CT233" s="160"/>
      <c r="CU233" s="160"/>
    </row>
    <row r="234" spans="1:99">
      <c r="A234" s="161" t="s">
        <v>285</v>
      </c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55"/>
      <c r="O234" s="155"/>
      <c r="P234" s="155"/>
      <c r="Q234" s="103"/>
      <c r="R234" s="104"/>
      <c r="S234" s="104"/>
      <c r="T234" s="104"/>
      <c r="U234" s="104"/>
      <c r="V234" s="104"/>
      <c r="W234" s="104"/>
      <c r="X234" s="105"/>
      <c r="Y234" s="40"/>
      <c r="Z234" s="40"/>
      <c r="AA234" s="40"/>
      <c r="AB234" s="40"/>
      <c r="AC234" s="40"/>
      <c r="AD234" s="40"/>
      <c r="AE234" s="172"/>
      <c r="AF234" s="172"/>
      <c r="AG234" s="172"/>
      <c r="AH234" s="172"/>
      <c r="AI234" s="172"/>
      <c r="AJ234" s="172"/>
      <c r="AK234" s="172"/>
      <c r="AL234" s="108"/>
      <c r="AM234" s="257"/>
      <c r="AN234" s="257"/>
      <c r="AO234" s="257"/>
      <c r="AP234" s="175"/>
      <c r="AQ234" s="108"/>
      <c r="AR234" s="257"/>
      <c r="AS234" s="257"/>
      <c r="AT234" s="257"/>
      <c r="AU234" s="175"/>
      <c r="AV234" s="108"/>
      <c r="AW234" s="257"/>
      <c r="AX234" s="257"/>
      <c r="AY234" s="257"/>
      <c r="AZ234" s="175"/>
      <c r="BA234" s="108"/>
      <c r="BB234" s="175"/>
      <c r="BC234" s="57"/>
      <c r="BD234" s="57"/>
      <c r="BE234" s="57"/>
      <c r="BF234" s="176"/>
      <c r="BG234" s="176"/>
      <c r="BH234" s="176"/>
      <c r="BI234" s="176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160"/>
      <c r="BU234" s="160"/>
      <c r="BV234" s="160"/>
      <c r="BW234" s="160"/>
      <c r="BX234" s="160"/>
      <c r="BY234" s="160"/>
      <c r="BZ234" s="160"/>
      <c r="CA234" s="160"/>
      <c r="CB234" s="160"/>
      <c r="CC234" s="160"/>
      <c r="CD234" s="160"/>
      <c r="CE234" s="160"/>
      <c r="CF234" s="160"/>
      <c r="CG234" s="160"/>
      <c r="CH234" s="160"/>
      <c r="CI234" s="160"/>
      <c r="CJ234" s="160"/>
      <c r="CK234" s="160"/>
      <c r="CL234" s="160"/>
      <c r="CM234" s="160"/>
      <c r="CN234" s="160"/>
      <c r="CO234" s="160"/>
      <c r="CP234" s="160"/>
      <c r="CQ234" s="160"/>
      <c r="CR234" s="160"/>
      <c r="CS234" s="160"/>
      <c r="CT234" s="160"/>
      <c r="CU234" s="160"/>
    </row>
    <row r="235" spans="1:99">
      <c r="A235" s="161" t="s">
        <v>286</v>
      </c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55"/>
      <c r="O235" s="155"/>
      <c r="P235" s="155"/>
      <c r="Q235" s="103"/>
      <c r="R235" s="104"/>
      <c r="S235" s="104"/>
      <c r="T235" s="104"/>
      <c r="U235" s="104"/>
      <c r="V235" s="104"/>
      <c r="W235" s="104"/>
      <c r="X235" s="105"/>
      <c r="Y235" s="40"/>
      <c r="Z235" s="40"/>
      <c r="AA235" s="40"/>
      <c r="AB235" s="40"/>
      <c r="AC235" s="40"/>
      <c r="AD235" s="40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08"/>
      <c r="BB235" s="175"/>
      <c r="BC235" s="57"/>
      <c r="BD235" s="57"/>
      <c r="BE235" s="57"/>
      <c r="BF235" s="176"/>
      <c r="BG235" s="176"/>
      <c r="BH235" s="176"/>
      <c r="BI235" s="176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160"/>
      <c r="BU235" s="160"/>
      <c r="BV235" s="160"/>
      <c r="BW235" s="160"/>
      <c r="BX235" s="160"/>
      <c r="BY235" s="160"/>
      <c r="BZ235" s="160"/>
      <c r="CA235" s="160"/>
      <c r="CB235" s="160"/>
      <c r="CC235" s="160"/>
      <c r="CD235" s="160"/>
      <c r="CE235" s="160"/>
      <c r="CF235" s="160"/>
      <c r="CG235" s="160"/>
      <c r="CH235" s="160"/>
      <c r="CI235" s="160"/>
      <c r="CJ235" s="160"/>
      <c r="CK235" s="160"/>
      <c r="CL235" s="160"/>
      <c r="CM235" s="160"/>
      <c r="CN235" s="160"/>
      <c r="CO235" s="160"/>
      <c r="CP235" s="160"/>
      <c r="CQ235" s="160"/>
      <c r="CR235" s="160"/>
      <c r="CS235" s="160"/>
      <c r="CT235" s="160"/>
      <c r="CU235" s="160"/>
    </row>
    <row r="236" spans="1:99">
      <c r="A236" s="161" t="s">
        <v>287</v>
      </c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55"/>
      <c r="O236" s="155"/>
      <c r="P236" s="155"/>
      <c r="Q236" s="103"/>
      <c r="R236" s="104"/>
      <c r="S236" s="104"/>
      <c r="T236" s="104"/>
      <c r="U236" s="104"/>
      <c r="V236" s="104"/>
      <c r="W236" s="104"/>
      <c r="X236" s="105"/>
      <c r="Y236" s="40"/>
      <c r="Z236" s="40"/>
      <c r="AA236" s="40"/>
      <c r="AB236" s="40"/>
      <c r="AC236" s="40"/>
      <c r="AD236" s="40"/>
      <c r="AE236" s="172"/>
      <c r="AF236" s="172"/>
      <c r="AG236" s="172"/>
      <c r="AH236" s="172"/>
      <c r="AI236" s="172"/>
      <c r="AJ236" s="172"/>
      <c r="AK236" s="172"/>
      <c r="AL236" s="172"/>
      <c r="AM236" s="172"/>
      <c r="AN236" s="172"/>
      <c r="AO236" s="172"/>
      <c r="AP236" s="172"/>
      <c r="AQ236" s="172"/>
      <c r="AR236" s="172"/>
      <c r="AS236" s="172"/>
      <c r="AT236" s="172"/>
      <c r="AU236" s="172"/>
      <c r="AV236" s="172"/>
      <c r="AW236" s="172"/>
      <c r="AX236" s="172"/>
      <c r="AY236" s="172"/>
      <c r="AZ236" s="172"/>
      <c r="BA236" s="108"/>
      <c r="BB236" s="175"/>
      <c r="BC236" s="57"/>
      <c r="BD236" s="57"/>
      <c r="BE236" s="57"/>
      <c r="BF236" s="176"/>
      <c r="BG236" s="176"/>
      <c r="BH236" s="176"/>
      <c r="BI236" s="176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160"/>
      <c r="BU236" s="160"/>
      <c r="BV236" s="160"/>
      <c r="BW236" s="160"/>
      <c r="BX236" s="160"/>
      <c r="BY236" s="160"/>
      <c r="BZ236" s="160"/>
      <c r="CA236" s="160"/>
      <c r="CB236" s="160"/>
      <c r="CC236" s="160"/>
      <c r="CD236" s="160"/>
      <c r="CE236" s="160"/>
      <c r="CF236" s="160"/>
      <c r="CG236" s="160"/>
      <c r="CH236" s="160"/>
      <c r="CI236" s="160"/>
      <c r="CJ236" s="160"/>
      <c r="CK236" s="160"/>
      <c r="CL236" s="160"/>
      <c r="CM236" s="160"/>
      <c r="CN236" s="160"/>
      <c r="CO236" s="160"/>
      <c r="CP236" s="160"/>
      <c r="CQ236" s="160"/>
      <c r="CR236" s="160"/>
      <c r="CS236" s="160"/>
      <c r="CT236" s="160"/>
      <c r="CU236" s="160"/>
    </row>
    <row r="237" spans="1:99">
      <c r="A237" s="161" t="s">
        <v>288</v>
      </c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55"/>
      <c r="O237" s="155"/>
      <c r="P237" s="155"/>
      <c r="Q237" s="177"/>
      <c r="R237" s="178"/>
      <c r="S237" s="178"/>
      <c r="T237" s="178"/>
      <c r="U237" s="178"/>
      <c r="V237" s="178"/>
      <c r="W237" s="178"/>
      <c r="X237" s="179"/>
      <c r="Y237" s="40"/>
      <c r="Z237" s="40"/>
      <c r="AA237" s="40"/>
      <c r="AB237" s="40"/>
      <c r="AC237" s="40"/>
      <c r="AD237" s="40"/>
      <c r="AE237" s="204"/>
      <c r="AF237" s="187"/>
      <c r="AG237" s="188"/>
      <c r="AH237" s="57"/>
      <c r="AI237" s="57"/>
      <c r="AJ237" s="57"/>
      <c r="AK237" s="57"/>
      <c r="AL237" s="204"/>
      <c r="AM237" s="187"/>
      <c r="AN237" s="78"/>
      <c r="AO237" s="78"/>
      <c r="AP237" s="79"/>
      <c r="AQ237" s="211"/>
      <c r="AR237" s="280"/>
      <c r="AS237" s="78"/>
      <c r="AT237" s="78"/>
      <c r="AU237" s="79"/>
      <c r="AV237" s="204"/>
      <c r="AW237" s="187"/>
      <c r="AX237" s="78"/>
      <c r="AY237" s="78"/>
      <c r="AZ237" s="79"/>
      <c r="BA237" s="204"/>
      <c r="BB237" s="187"/>
      <c r="BC237" s="78"/>
      <c r="BD237" s="78"/>
      <c r="BE237" s="79"/>
      <c r="BF237" s="217"/>
      <c r="BG237" s="218"/>
      <c r="BH237" s="81"/>
      <c r="BI237" s="81"/>
      <c r="BJ237" s="211"/>
      <c r="BK237" s="78"/>
      <c r="BL237" s="78"/>
      <c r="BM237" s="78"/>
      <c r="BN237" s="79"/>
      <c r="BO237" s="223"/>
      <c r="BP237" s="59"/>
      <c r="BQ237" s="59"/>
      <c r="BR237" s="59"/>
      <c r="BS237" s="59"/>
      <c r="BT237" s="226"/>
      <c r="BU237" s="60"/>
      <c r="BV237" s="60"/>
      <c r="BW237" s="60"/>
      <c r="BX237" s="60"/>
      <c r="BY237" s="115"/>
      <c r="BZ237" s="117"/>
      <c r="CA237" s="60"/>
      <c r="CB237" s="60"/>
      <c r="CC237" s="60"/>
      <c r="CD237" s="60"/>
      <c r="CE237" s="115"/>
      <c r="CF237" s="117"/>
      <c r="CG237" s="60"/>
      <c r="CH237" s="60"/>
      <c r="CI237" s="60"/>
      <c r="CJ237" s="115"/>
      <c r="CK237" s="117"/>
      <c r="CL237" s="60"/>
      <c r="CM237" s="60"/>
      <c r="CN237" s="60"/>
      <c r="CO237" s="60"/>
      <c r="CP237" s="115"/>
      <c r="CQ237" s="116"/>
      <c r="CR237" s="116"/>
      <c r="CS237" s="116"/>
      <c r="CT237" s="116"/>
      <c r="CU237" s="117"/>
    </row>
    <row r="238" spans="1:99">
      <c r="A238" s="161" t="s">
        <v>289</v>
      </c>
      <c r="B238" s="162"/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55"/>
      <c r="O238" s="155"/>
      <c r="P238" s="155"/>
      <c r="Q238" s="180"/>
      <c r="R238" s="181"/>
      <c r="S238" s="181"/>
      <c r="T238" s="181"/>
      <c r="U238" s="181"/>
      <c r="V238" s="181"/>
      <c r="W238" s="181"/>
      <c r="X238" s="182"/>
      <c r="Y238" s="40"/>
      <c r="Z238" s="40"/>
      <c r="AA238" s="40"/>
      <c r="AB238" s="40"/>
      <c r="AC238" s="40"/>
      <c r="AD238" s="40"/>
      <c r="AE238" s="189"/>
      <c r="AF238" s="190"/>
      <c r="AG238" s="191"/>
      <c r="AH238" s="60"/>
      <c r="AI238" s="60"/>
      <c r="AJ238" s="60"/>
      <c r="AK238" s="60"/>
      <c r="AL238" s="189"/>
      <c r="AM238" s="190"/>
      <c r="AN238" s="60"/>
      <c r="AO238" s="60"/>
      <c r="AP238" s="60"/>
      <c r="AQ238" s="213"/>
      <c r="AR238" s="281"/>
      <c r="AS238" s="60"/>
      <c r="AT238" s="60"/>
      <c r="AU238" s="60"/>
      <c r="AV238" s="189"/>
      <c r="AW238" s="190"/>
      <c r="AX238" s="60"/>
      <c r="AY238" s="60"/>
      <c r="AZ238" s="60"/>
      <c r="BA238" s="189"/>
      <c r="BB238" s="190"/>
      <c r="BC238" s="60"/>
      <c r="BD238" s="60"/>
      <c r="BE238" s="60"/>
      <c r="BF238" s="219"/>
      <c r="BG238" s="220"/>
      <c r="BH238" s="60"/>
      <c r="BI238" s="60"/>
      <c r="BJ238" s="213"/>
      <c r="BK238" s="60"/>
      <c r="BL238" s="60"/>
      <c r="BM238" s="60"/>
      <c r="BN238" s="60"/>
      <c r="BO238" s="224"/>
      <c r="BP238" s="60"/>
      <c r="BQ238" s="60"/>
      <c r="BR238" s="60"/>
      <c r="BS238" s="60"/>
      <c r="BT238" s="227"/>
      <c r="BU238" s="60"/>
      <c r="BV238" s="60"/>
      <c r="BW238" s="60"/>
      <c r="BX238" s="60"/>
      <c r="BY238" s="205"/>
      <c r="BZ238" s="207"/>
      <c r="CA238" s="60"/>
      <c r="CB238" s="60"/>
      <c r="CC238" s="60"/>
      <c r="CD238" s="60"/>
      <c r="CE238" s="205"/>
      <c r="CF238" s="207"/>
      <c r="CG238" s="60"/>
      <c r="CH238" s="60"/>
      <c r="CI238" s="60"/>
      <c r="CJ238" s="205"/>
      <c r="CK238" s="207"/>
      <c r="CL238" s="60"/>
      <c r="CM238" s="60"/>
      <c r="CN238" s="60"/>
      <c r="CO238" s="60"/>
      <c r="CP238" s="205"/>
      <c r="CQ238" s="209"/>
      <c r="CR238" s="209"/>
      <c r="CS238" s="209"/>
      <c r="CT238" s="209"/>
      <c r="CU238" s="207"/>
    </row>
    <row r="239" spans="1:99">
      <c r="A239" s="229" t="s">
        <v>290</v>
      </c>
      <c r="B239" s="230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155"/>
      <c r="O239" s="155"/>
      <c r="P239" s="155"/>
      <c r="Q239" s="183"/>
      <c r="R239" s="184"/>
      <c r="S239" s="184"/>
      <c r="T239" s="184"/>
      <c r="U239" s="184"/>
      <c r="V239" s="184"/>
      <c r="W239" s="184"/>
      <c r="X239" s="185"/>
      <c r="Y239" s="40"/>
      <c r="Z239" s="40"/>
      <c r="AA239" s="40"/>
      <c r="AB239" s="40"/>
      <c r="AC239" s="40"/>
      <c r="AD239" s="40"/>
      <c r="AE239" s="192"/>
      <c r="AF239" s="193"/>
      <c r="AG239" s="194"/>
      <c r="AH239" s="60"/>
      <c r="AI239" s="60"/>
      <c r="AJ239" s="60"/>
      <c r="AK239" s="60"/>
      <c r="AL239" s="192"/>
      <c r="AM239" s="193"/>
      <c r="AN239" s="60"/>
      <c r="AO239" s="60"/>
      <c r="AP239" s="60"/>
      <c r="AQ239" s="215"/>
      <c r="AR239" s="282"/>
      <c r="AS239" s="60"/>
      <c r="AT239" s="60"/>
      <c r="AU239" s="60"/>
      <c r="AV239" s="192"/>
      <c r="AW239" s="193"/>
      <c r="AX239" s="60"/>
      <c r="AY239" s="60"/>
      <c r="AZ239" s="60"/>
      <c r="BA239" s="192"/>
      <c r="BB239" s="193"/>
      <c r="BC239" s="60"/>
      <c r="BD239" s="60"/>
      <c r="BE239" s="60"/>
      <c r="BF239" s="221"/>
      <c r="BG239" s="222"/>
      <c r="BH239" s="60"/>
      <c r="BI239" s="60"/>
      <c r="BJ239" s="215"/>
      <c r="BK239" s="60"/>
      <c r="BL239" s="60"/>
      <c r="BM239" s="60"/>
      <c r="BN239" s="60"/>
      <c r="BO239" s="225"/>
      <c r="BP239" s="60"/>
      <c r="BQ239" s="60"/>
      <c r="BR239" s="60"/>
      <c r="BS239" s="60"/>
      <c r="BT239" s="228"/>
      <c r="BU239" s="60"/>
      <c r="BV239" s="60"/>
      <c r="BW239" s="60"/>
      <c r="BX239" s="60"/>
      <c r="BY239" s="206"/>
      <c r="BZ239" s="208"/>
      <c r="CA239" s="60"/>
      <c r="CB239" s="60"/>
      <c r="CC239" s="60"/>
      <c r="CD239" s="60"/>
      <c r="CE239" s="206"/>
      <c r="CF239" s="208"/>
      <c r="CG239" s="60"/>
      <c r="CH239" s="60"/>
      <c r="CI239" s="60"/>
      <c r="CJ239" s="206"/>
      <c r="CK239" s="208"/>
      <c r="CL239" s="60"/>
      <c r="CM239" s="60"/>
      <c r="CN239" s="60"/>
      <c r="CO239" s="60"/>
      <c r="CP239" s="206"/>
      <c r="CQ239" s="210"/>
      <c r="CR239" s="210"/>
      <c r="CS239" s="210"/>
      <c r="CT239" s="210"/>
      <c r="CU239" s="208"/>
    </row>
    <row r="240" spans="1:99">
      <c r="A240" s="152" t="s">
        <v>291</v>
      </c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4"/>
      <c r="N240" s="245" t="s">
        <v>292</v>
      </c>
      <c r="O240" s="246"/>
      <c r="P240" s="247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60"/>
      <c r="AF240" s="160"/>
      <c r="AG240" s="160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  <c r="AV240" s="160"/>
      <c r="AW240" s="160"/>
      <c r="AX240" s="160"/>
      <c r="AY240" s="160"/>
      <c r="AZ240" s="160"/>
      <c r="BA240" s="160"/>
      <c r="BB240" s="160"/>
      <c r="BC240" s="160"/>
      <c r="BD240" s="160"/>
      <c r="BE240" s="160"/>
      <c r="BF240" s="160"/>
      <c r="BG240" s="160"/>
      <c r="BH240" s="160"/>
      <c r="BI240" s="160"/>
      <c r="BJ240" s="160"/>
      <c r="BK240" s="160"/>
      <c r="BL240" s="160"/>
      <c r="BM240" s="160"/>
      <c r="BN240" s="160"/>
      <c r="BO240" s="160"/>
      <c r="BP240" s="160"/>
      <c r="BQ240" s="160"/>
      <c r="BR240" s="160"/>
      <c r="BS240" s="160"/>
      <c r="BT240" s="160"/>
      <c r="BU240" s="160"/>
      <c r="BV240" s="160"/>
      <c r="BW240" s="160"/>
      <c r="BX240" s="160"/>
      <c r="BY240" s="160"/>
      <c r="BZ240" s="160"/>
      <c r="CA240" s="160"/>
      <c r="CB240" s="160"/>
      <c r="CC240" s="160"/>
      <c r="CD240" s="160"/>
      <c r="CE240" s="160"/>
      <c r="CF240" s="160"/>
      <c r="CG240" s="160"/>
      <c r="CH240" s="160"/>
      <c r="CI240" s="160"/>
      <c r="CJ240" s="160"/>
      <c r="CK240" s="160"/>
      <c r="CL240" s="160"/>
      <c r="CM240" s="160"/>
      <c r="CN240" s="160"/>
      <c r="CO240" s="160"/>
      <c r="CP240" s="160"/>
      <c r="CQ240" s="160"/>
      <c r="CR240" s="160"/>
      <c r="CS240" s="160"/>
      <c r="CT240" s="160"/>
      <c r="CU240" s="160"/>
    </row>
    <row r="241" spans="1:99">
      <c r="A241" s="161" t="s">
        <v>293</v>
      </c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3"/>
      <c r="N241" s="248"/>
      <c r="O241" s="249"/>
      <c r="P241" s="250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60"/>
      <c r="AF241" s="160"/>
      <c r="AG241" s="160"/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  <c r="BB241" s="160"/>
      <c r="BC241" s="160"/>
      <c r="BD241" s="160"/>
      <c r="BE241" s="160"/>
      <c r="BF241" s="160"/>
      <c r="BG241" s="160"/>
      <c r="BH241" s="160"/>
      <c r="BI241" s="160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160"/>
      <c r="BZ241" s="160"/>
      <c r="CA241" s="160"/>
      <c r="CB241" s="160"/>
      <c r="CC241" s="160"/>
      <c r="CD241" s="160"/>
      <c r="CE241" s="160"/>
      <c r="CF241" s="160"/>
      <c r="CG241" s="160"/>
      <c r="CH241" s="160"/>
      <c r="CI241" s="160"/>
      <c r="CJ241" s="160"/>
      <c r="CK241" s="160"/>
      <c r="CL241" s="160"/>
      <c r="CM241" s="160"/>
      <c r="CN241" s="160"/>
      <c r="CO241" s="37"/>
      <c r="CP241" s="160"/>
      <c r="CQ241" s="160"/>
      <c r="CR241" s="160"/>
      <c r="CS241" s="160"/>
      <c r="CT241" s="160"/>
      <c r="CU241" s="160"/>
    </row>
    <row r="242" spans="1:99">
      <c r="A242" s="161" t="s">
        <v>294</v>
      </c>
      <c r="B242" s="162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3"/>
      <c r="N242" s="248"/>
      <c r="O242" s="249"/>
      <c r="P242" s="250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  <c r="AC242" s="156"/>
      <c r="AD242" s="156"/>
      <c r="AE242" s="160"/>
      <c r="AF242" s="160"/>
      <c r="AG242" s="160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  <c r="BI242" s="160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160"/>
      <c r="BZ242" s="160"/>
      <c r="CA242" s="160"/>
      <c r="CB242" s="160"/>
      <c r="CC242" s="160"/>
      <c r="CD242" s="160"/>
      <c r="CE242" s="160"/>
      <c r="CF242" s="160"/>
      <c r="CG242" s="160"/>
      <c r="CH242" s="160"/>
      <c r="CI242" s="160"/>
      <c r="CJ242" s="160"/>
      <c r="CK242" s="160"/>
      <c r="CL242" s="160"/>
      <c r="CM242" s="160"/>
      <c r="CN242" s="160"/>
      <c r="CO242" s="37"/>
      <c r="CP242" s="160"/>
      <c r="CQ242" s="160"/>
      <c r="CR242" s="160"/>
      <c r="CS242" s="160"/>
      <c r="CT242" s="160"/>
      <c r="CU242" s="160"/>
    </row>
    <row r="243" spans="1:99">
      <c r="A243" s="161" t="s">
        <v>295</v>
      </c>
      <c r="B243" s="162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3"/>
      <c r="N243" s="248"/>
      <c r="O243" s="249"/>
      <c r="P243" s="250"/>
      <c r="Q243" s="167"/>
      <c r="R243" s="168"/>
      <c r="S243" s="169"/>
      <c r="T243" s="47"/>
      <c r="U243" s="47"/>
      <c r="V243" s="47"/>
      <c r="W243" s="47"/>
      <c r="X243" s="156"/>
      <c r="Y243" s="156"/>
      <c r="Z243" s="156"/>
      <c r="AA243" s="156"/>
      <c r="AB243" s="156"/>
      <c r="AC243" s="156"/>
      <c r="AD243" s="156"/>
      <c r="AE243" s="160"/>
      <c r="AF243" s="160"/>
      <c r="AG243" s="160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160"/>
      <c r="BB243" s="160"/>
      <c r="BC243" s="160"/>
      <c r="BD243" s="160"/>
      <c r="BE243" s="160"/>
      <c r="BF243" s="160"/>
      <c r="BG243" s="160"/>
      <c r="BH243" s="160"/>
      <c r="BI243" s="160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160"/>
      <c r="BZ243" s="160"/>
      <c r="CA243" s="160"/>
      <c r="CB243" s="160"/>
      <c r="CC243" s="160"/>
      <c r="CD243" s="160"/>
      <c r="CE243" s="160"/>
      <c r="CF243" s="160"/>
      <c r="CG243" s="160"/>
      <c r="CH243" s="160"/>
      <c r="CI243" s="160"/>
      <c r="CJ243" s="160"/>
      <c r="CK243" s="160"/>
      <c r="CL243" s="160"/>
      <c r="CM243" s="160"/>
      <c r="CN243" s="160"/>
      <c r="CO243" s="37"/>
      <c r="CP243" s="160"/>
      <c r="CQ243" s="160"/>
      <c r="CR243" s="160"/>
      <c r="CS243" s="160"/>
      <c r="CT243" s="160"/>
      <c r="CU243" s="160"/>
    </row>
    <row r="244" spans="1:99">
      <c r="A244" s="161" t="s">
        <v>296</v>
      </c>
      <c r="B244" s="162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3"/>
      <c r="N244" s="248"/>
      <c r="O244" s="249"/>
      <c r="P244" s="250"/>
      <c r="Q244" s="167"/>
      <c r="R244" s="168"/>
      <c r="S244" s="169"/>
      <c r="T244" s="47"/>
      <c r="U244" s="47"/>
      <c r="V244" s="47"/>
      <c r="W244" s="47"/>
      <c r="X244" s="156"/>
      <c r="Y244" s="156"/>
      <c r="Z244" s="156"/>
      <c r="AA244" s="156"/>
      <c r="AB244" s="156"/>
      <c r="AC244" s="156"/>
      <c r="AD244" s="156"/>
      <c r="AE244" s="160"/>
      <c r="AF244" s="160"/>
      <c r="AG244" s="160"/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  <c r="AV244" s="160"/>
      <c r="AW244" s="160"/>
      <c r="AX244" s="160"/>
      <c r="AY244" s="160"/>
      <c r="AZ244" s="160"/>
      <c r="BA244" s="160"/>
      <c r="BB244" s="160"/>
      <c r="BC244" s="160"/>
      <c r="BD244" s="160"/>
      <c r="BE244" s="160"/>
      <c r="BF244" s="160"/>
      <c r="BG244" s="160"/>
      <c r="BH244" s="160"/>
      <c r="BI244" s="160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160"/>
      <c r="BZ244" s="160"/>
      <c r="CA244" s="160"/>
      <c r="CB244" s="160"/>
      <c r="CC244" s="160"/>
      <c r="CD244" s="160"/>
      <c r="CE244" s="160"/>
      <c r="CF244" s="160"/>
      <c r="CG244" s="160"/>
      <c r="CH244" s="160"/>
      <c r="CI244" s="160"/>
      <c r="CJ244" s="160"/>
      <c r="CK244" s="160"/>
      <c r="CL244" s="160"/>
      <c r="CM244" s="160"/>
      <c r="CN244" s="160"/>
      <c r="CO244" s="37"/>
      <c r="CP244" s="160"/>
      <c r="CQ244" s="160"/>
      <c r="CR244" s="160"/>
      <c r="CS244" s="160"/>
      <c r="CT244" s="160"/>
      <c r="CU244" s="160"/>
    </row>
    <row r="245" spans="1:99">
      <c r="A245" s="161" t="s">
        <v>297</v>
      </c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3"/>
      <c r="N245" s="248"/>
      <c r="O245" s="249"/>
      <c r="P245" s="250"/>
      <c r="Q245" s="167"/>
      <c r="R245" s="168"/>
      <c r="S245" s="169"/>
      <c r="T245" s="47"/>
      <c r="U245" s="47"/>
      <c r="V245" s="47"/>
      <c r="W245" s="47"/>
      <c r="X245" s="156"/>
      <c r="Y245" s="156"/>
      <c r="Z245" s="156"/>
      <c r="AA245" s="156"/>
      <c r="AB245" s="156"/>
      <c r="AC245" s="156"/>
      <c r="AD245" s="156"/>
      <c r="AE245" s="160"/>
      <c r="AF245" s="160"/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0"/>
      <c r="AX245" s="160"/>
      <c r="AY245" s="160"/>
      <c r="AZ245" s="160"/>
      <c r="BA245" s="160"/>
      <c r="BB245" s="160"/>
      <c r="BC245" s="160"/>
      <c r="BD245" s="160"/>
      <c r="BE245" s="160"/>
      <c r="BF245" s="160"/>
      <c r="BG245" s="160"/>
      <c r="BH245" s="160"/>
      <c r="BI245" s="160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160"/>
      <c r="BZ245" s="160"/>
      <c r="CA245" s="160"/>
      <c r="CB245" s="160"/>
      <c r="CC245" s="160"/>
      <c r="CD245" s="160"/>
      <c r="CE245" s="160"/>
      <c r="CF245" s="160"/>
      <c r="CG245" s="160"/>
      <c r="CH245" s="160"/>
      <c r="CI245" s="160"/>
      <c r="CJ245" s="160"/>
      <c r="CK245" s="160"/>
      <c r="CL245" s="160"/>
      <c r="CM245" s="160"/>
      <c r="CN245" s="160"/>
      <c r="CO245" s="37"/>
      <c r="CP245" s="160"/>
      <c r="CQ245" s="160"/>
      <c r="CR245" s="160"/>
      <c r="CS245" s="160"/>
      <c r="CT245" s="160"/>
      <c r="CU245" s="160"/>
    </row>
    <row r="246" spans="1:99">
      <c r="A246" s="161" t="s">
        <v>298</v>
      </c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3"/>
      <c r="N246" s="248"/>
      <c r="O246" s="249"/>
      <c r="P246" s="250"/>
      <c r="Q246" s="167"/>
      <c r="R246" s="168"/>
      <c r="S246" s="169"/>
      <c r="T246" s="47"/>
      <c r="U246" s="47"/>
      <c r="V246" s="47"/>
      <c r="W246" s="47"/>
      <c r="X246" s="156"/>
      <c r="Y246" s="156"/>
      <c r="Z246" s="156"/>
      <c r="AA246" s="156"/>
      <c r="AB246" s="156"/>
      <c r="AC246" s="156"/>
      <c r="AD246" s="156"/>
      <c r="AE246" s="160"/>
      <c r="AF246" s="160"/>
      <c r="AG246" s="160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  <c r="AV246" s="160"/>
      <c r="AW246" s="160"/>
      <c r="AX246" s="160"/>
      <c r="AY246" s="160"/>
      <c r="AZ246" s="160"/>
      <c r="BA246" s="160"/>
      <c r="BB246" s="160"/>
      <c r="BC246" s="160"/>
      <c r="BD246" s="160"/>
      <c r="BE246" s="160"/>
      <c r="BF246" s="160"/>
      <c r="BG246" s="160"/>
      <c r="BH246" s="160"/>
      <c r="BI246" s="160"/>
      <c r="BJ246" s="160"/>
      <c r="BK246" s="160"/>
      <c r="BL246" s="160"/>
      <c r="BM246" s="160"/>
      <c r="BN246" s="160"/>
      <c r="BO246" s="160"/>
      <c r="BP246" s="160"/>
      <c r="BQ246" s="160"/>
      <c r="BR246" s="160"/>
      <c r="BS246" s="160"/>
      <c r="BT246" s="160"/>
      <c r="BU246" s="160"/>
      <c r="BV246" s="160"/>
      <c r="BW246" s="160"/>
      <c r="BX246" s="160"/>
      <c r="BY246" s="160"/>
      <c r="BZ246" s="160"/>
      <c r="CA246" s="160"/>
      <c r="CB246" s="160"/>
      <c r="CC246" s="160"/>
      <c r="CD246" s="160"/>
      <c r="CE246" s="160"/>
      <c r="CF246" s="160"/>
      <c r="CG246" s="160"/>
      <c r="CH246" s="160"/>
      <c r="CI246" s="160"/>
      <c r="CJ246" s="160"/>
      <c r="CK246" s="160"/>
      <c r="CL246" s="160"/>
      <c r="CM246" s="160"/>
      <c r="CN246" s="160"/>
      <c r="CO246" s="160"/>
      <c r="CP246" s="160"/>
      <c r="CQ246" s="160"/>
      <c r="CR246" s="160"/>
      <c r="CS246" s="160"/>
      <c r="CT246" s="160"/>
      <c r="CU246" s="160"/>
    </row>
    <row r="247" spans="1:99">
      <c r="A247" s="161" t="s">
        <v>299</v>
      </c>
      <c r="B247" s="162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3"/>
      <c r="N247" s="248"/>
      <c r="O247" s="249"/>
      <c r="P247" s="250"/>
      <c r="Q247" s="277"/>
      <c r="R247" s="278"/>
      <c r="S247" s="279"/>
      <c r="T247" s="31"/>
      <c r="U247" s="31"/>
      <c r="V247" s="31"/>
      <c r="W247" s="31"/>
      <c r="X247" s="40"/>
      <c r="Y247" s="40"/>
      <c r="Z247" s="40"/>
      <c r="AA247" s="40"/>
      <c r="AB247" s="40"/>
      <c r="AC247" s="40"/>
      <c r="AD247" s="40"/>
      <c r="AE247" s="112"/>
      <c r="AF247" s="159"/>
      <c r="AG247" s="113"/>
      <c r="AH247" s="60"/>
      <c r="AI247" s="60"/>
      <c r="AJ247" s="60"/>
      <c r="AK247" s="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  <c r="AV247" s="160"/>
      <c r="AW247" s="160"/>
      <c r="AX247" s="160"/>
      <c r="AY247" s="160"/>
      <c r="AZ247" s="160"/>
      <c r="BA247" s="160"/>
      <c r="BB247" s="160"/>
      <c r="BC247" s="160"/>
      <c r="BD247" s="160"/>
      <c r="BE247" s="160"/>
      <c r="BF247" s="160"/>
      <c r="BG247" s="160"/>
      <c r="BH247" s="160"/>
      <c r="BI247" s="160"/>
      <c r="BJ247" s="160"/>
      <c r="BK247" s="160"/>
      <c r="BL247" s="160"/>
      <c r="BM247" s="160"/>
      <c r="BN247" s="160"/>
      <c r="BO247" s="160"/>
      <c r="BP247" s="160"/>
      <c r="BQ247" s="160"/>
      <c r="BR247" s="160"/>
      <c r="BS247" s="160"/>
      <c r="BT247" s="160"/>
      <c r="BU247" s="160"/>
      <c r="BV247" s="160"/>
      <c r="BW247" s="160"/>
      <c r="BX247" s="160"/>
      <c r="BY247" s="160"/>
      <c r="BZ247" s="160"/>
      <c r="CA247" s="160"/>
      <c r="CB247" s="160"/>
      <c r="CC247" s="160"/>
      <c r="CD247" s="160"/>
      <c r="CE247" s="160"/>
      <c r="CF247" s="160"/>
      <c r="CG247" s="160"/>
      <c r="CH247" s="160"/>
      <c r="CI247" s="160"/>
      <c r="CJ247" s="160"/>
      <c r="CK247" s="160"/>
      <c r="CL247" s="160"/>
      <c r="CM247" s="160"/>
      <c r="CN247" s="160"/>
      <c r="CO247" s="160"/>
      <c r="CP247" s="160"/>
      <c r="CQ247" s="160"/>
      <c r="CR247" s="160"/>
      <c r="CS247" s="160"/>
      <c r="CT247" s="160"/>
      <c r="CU247" s="160"/>
    </row>
    <row r="248" spans="1:99">
      <c r="A248" s="254" t="s">
        <v>300</v>
      </c>
      <c r="B248" s="255"/>
      <c r="C248" s="255"/>
      <c r="D248" s="255"/>
      <c r="E248" s="255"/>
      <c r="F248" s="255"/>
      <c r="G248" s="255"/>
      <c r="H248" s="255"/>
      <c r="I248" s="255"/>
      <c r="J248" s="255"/>
      <c r="K248" s="255"/>
      <c r="L248" s="255"/>
      <c r="M248" s="256"/>
      <c r="N248" s="248"/>
      <c r="O248" s="249"/>
      <c r="P248" s="250"/>
      <c r="Q248" s="103"/>
      <c r="R248" s="104"/>
      <c r="S248" s="104"/>
      <c r="T248" s="104"/>
      <c r="U248" s="104"/>
      <c r="V248" s="104"/>
      <c r="W248" s="104"/>
      <c r="X248" s="105"/>
      <c r="Y248" s="40"/>
      <c r="Z248" s="40"/>
      <c r="AA248" s="40"/>
      <c r="AB248" s="40"/>
      <c r="AC248" s="40"/>
      <c r="AD248" s="40"/>
      <c r="AE248" s="172"/>
      <c r="AF248" s="172"/>
      <c r="AG248" s="172"/>
      <c r="AH248" s="172"/>
      <c r="AI248" s="172"/>
      <c r="AJ248" s="172"/>
      <c r="AK248" s="172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  <c r="AV248" s="160"/>
      <c r="AW248" s="160"/>
      <c r="AX248" s="160"/>
      <c r="AY248" s="160"/>
      <c r="AZ248" s="160"/>
      <c r="BA248" s="160"/>
      <c r="BB248" s="160"/>
      <c r="BC248" s="160"/>
      <c r="BD248" s="160"/>
      <c r="BE248" s="160"/>
      <c r="BF248" s="160"/>
      <c r="BG248" s="160"/>
      <c r="BH248" s="160"/>
      <c r="BI248" s="160"/>
      <c r="BJ248" s="160"/>
      <c r="BK248" s="160"/>
      <c r="BL248" s="160"/>
      <c r="BM248" s="160"/>
      <c r="BN248" s="160"/>
      <c r="BO248" s="160"/>
      <c r="BP248" s="160"/>
      <c r="BQ248" s="160"/>
      <c r="BR248" s="160"/>
      <c r="BS248" s="160"/>
      <c r="BT248" s="160"/>
      <c r="BU248" s="160"/>
      <c r="BV248" s="160"/>
      <c r="BW248" s="160"/>
      <c r="BX248" s="160"/>
      <c r="BY248" s="160"/>
      <c r="BZ248" s="160"/>
      <c r="CA248" s="160"/>
      <c r="CB248" s="160"/>
      <c r="CC248" s="160"/>
      <c r="CD248" s="160"/>
      <c r="CE248" s="160"/>
      <c r="CF248" s="160"/>
      <c r="CG248" s="160"/>
      <c r="CH248" s="160"/>
      <c r="CI248" s="160"/>
      <c r="CJ248" s="160"/>
      <c r="CK248" s="160"/>
      <c r="CL248" s="160"/>
      <c r="CM248" s="160"/>
      <c r="CN248" s="160"/>
      <c r="CO248" s="160"/>
      <c r="CP248" s="160"/>
      <c r="CQ248" s="160"/>
      <c r="CR248" s="160"/>
      <c r="CS248" s="160"/>
      <c r="CT248" s="160"/>
      <c r="CU248" s="160"/>
    </row>
    <row r="249" spans="1:99">
      <c r="A249" s="254"/>
      <c r="B249" s="255"/>
      <c r="C249" s="255"/>
      <c r="D249" s="255"/>
      <c r="E249" s="255"/>
      <c r="F249" s="255"/>
      <c r="G249" s="255"/>
      <c r="H249" s="255"/>
      <c r="I249" s="255"/>
      <c r="J249" s="255"/>
      <c r="K249" s="255"/>
      <c r="L249" s="255"/>
      <c r="M249" s="256"/>
      <c r="N249" s="248"/>
      <c r="O249" s="249"/>
      <c r="P249" s="250"/>
      <c r="Q249" s="103"/>
      <c r="R249" s="104"/>
      <c r="S249" s="104"/>
      <c r="T249" s="104"/>
      <c r="U249" s="104"/>
      <c r="V249" s="104"/>
      <c r="W249" s="104"/>
      <c r="X249" s="105"/>
      <c r="Y249" s="40"/>
      <c r="Z249" s="40"/>
      <c r="AA249" s="40"/>
      <c r="AB249" s="40"/>
      <c r="AC249" s="40"/>
      <c r="AD249" s="40"/>
      <c r="AE249" s="172"/>
      <c r="AF249" s="172"/>
      <c r="AG249" s="172"/>
      <c r="AH249" s="172"/>
      <c r="AI249" s="172"/>
      <c r="AJ249" s="172"/>
      <c r="AK249" s="172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  <c r="AV249" s="160"/>
      <c r="AW249" s="160"/>
      <c r="AX249" s="160"/>
      <c r="AY249" s="160"/>
      <c r="AZ249" s="160"/>
      <c r="BA249" s="160"/>
      <c r="BB249" s="160"/>
      <c r="BC249" s="160"/>
      <c r="BD249" s="160"/>
      <c r="BE249" s="160"/>
      <c r="BF249" s="160"/>
      <c r="BG249" s="160"/>
      <c r="BH249" s="160"/>
      <c r="BI249" s="160"/>
      <c r="BJ249" s="160"/>
      <c r="BK249" s="160"/>
      <c r="BL249" s="160"/>
      <c r="BM249" s="160"/>
      <c r="BN249" s="160"/>
      <c r="BO249" s="160"/>
      <c r="BP249" s="160"/>
      <c r="BQ249" s="160"/>
      <c r="BR249" s="160"/>
      <c r="BS249" s="160"/>
      <c r="BT249" s="160"/>
      <c r="BU249" s="160"/>
      <c r="BV249" s="160"/>
      <c r="BW249" s="160"/>
      <c r="BX249" s="160"/>
      <c r="BY249" s="160"/>
      <c r="BZ249" s="160"/>
      <c r="CA249" s="160"/>
      <c r="CB249" s="160"/>
      <c r="CC249" s="160"/>
      <c r="CD249" s="160"/>
      <c r="CE249" s="160"/>
      <c r="CF249" s="160"/>
      <c r="CG249" s="160"/>
      <c r="CH249" s="160"/>
      <c r="CI249" s="160"/>
      <c r="CJ249" s="160"/>
      <c r="CK249" s="160"/>
      <c r="CL249" s="160"/>
      <c r="CM249" s="160"/>
      <c r="CN249" s="160"/>
      <c r="CO249" s="160"/>
      <c r="CP249" s="160"/>
      <c r="CQ249" s="160"/>
      <c r="CR249" s="160"/>
      <c r="CS249" s="160"/>
      <c r="CT249" s="160"/>
      <c r="CU249" s="160"/>
    </row>
    <row r="250" spans="1:99">
      <c r="A250" s="254"/>
      <c r="B250" s="255"/>
      <c r="C250" s="255"/>
      <c r="D250" s="255"/>
      <c r="E250" s="255"/>
      <c r="F250" s="255"/>
      <c r="G250" s="255"/>
      <c r="H250" s="255"/>
      <c r="I250" s="255"/>
      <c r="J250" s="255"/>
      <c r="K250" s="255"/>
      <c r="L250" s="255"/>
      <c r="M250" s="256"/>
      <c r="N250" s="248"/>
      <c r="O250" s="249"/>
      <c r="P250" s="250"/>
      <c r="Q250" s="103"/>
      <c r="R250" s="104"/>
      <c r="S250" s="104"/>
      <c r="T250" s="104"/>
      <c r="U250" s="104"/>
      <c r="V250" s="104"/>
      <c r="W250" s="104"/>
      <c r="X250" s="105"/>
      <c r="Y250" s="40"/>
      <c r="Z250" s="40"/>
      <c r="AA250" s="40"/>
      <c r="AB250" s="40"/>
      <c r="AC250" s="40"/>
      <c r="AD250" s="40"/>
      <c r="AE250" s="172"/>
      <c r="AF250" s="172"/>
      <c r="AG250" s="172"/>
      <c r="AH250" s="172"/>
      <c r="AI250" s="172"/>
      <c r="AJ250" s="172"/>
      <c r="AK250" s="172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  <c r="AV250" s="160"/>
      <c r="AW250" s="160"/>
      <c r="AX250" s="160"/>
      <c r="AY250" s="160"/>
      <c r="AZ250" s="160"/>
      <c r="BA250" s="160"/>
      <c r="BB250" s="160"/>
      <c r="BC250" s="160"/>
      <c r="BD250" s="160"/>
      <c r="BE250" s="160"/>
      <c r="BF250" s="160"/>
      <c r="BG250" s="160"/>
      <c r="BH250" s="160"/>
      <c r="BI250" s="160"/>
      <c r="BJ250" s="160"/>
      <c r="BK250" s="160"/>
      <c r="BL250" s="160"/>
      <c r="BM250" s="160"/>
      <c r="BN250" s="160"/>
      <c r="BO250" s="160"/>
      <c r="BP250" s="160"/>
      <c r="BQ250" s="160"/>
      <c r="BR250" s="160"/>
      <c r="BS250" s="160"/>
      <c r="BT250" s="160"/>
      <c r="BU250" s="160"/>
      <c r="BV250" s="160"/>
      <c r="BW250" s="160"/>
      <c r="BX250" s="160"/>
      <c r="BY250" s="160"/>
      <c r="BZ250" s="160"/>
      <c r="CA250" s="160"/>
      <c r="CB250" s="160"/>
      <c r="CC250" s="160"/>
      <c r="CD250" s="160"/>
      <c r="CE250" s="160"/>
      <c r="CF250" s="160"/>
      <c r="CG250" s="160"/>
      <c r="CH250" s="160"/>
      <c r="CI250" s="160"/>
      <c r="CJ250" s="160"/>
      <c r="CK250" s="160"/>
      <c r="CL250" s="160"/>
      <c r="CM250" s="160"/>
      <c r="CN250" s="160"/>
      <c r="CO250" s="160"/>
      <c r="CP250" s="160"/>
      <c r="CQ250" s="160"/>
      <c r="CR250" s="160"/>
      <c r="CS250" s="160"/>
      <c r="CT250" s="160"/>
      <c r="CU250" s="160"/>
    </row>
    <row r="251" spans="1:99">
      <c r="A251" s="254"/>
      <c r="B251" s="255"/>
      <c r="C251" s="255"/>
      <c r="D251" s="255"/>
      <c r="E251" s="255"/>
      <c r="F251" s="255"/>
      <c r="G251" s="255"/>
      <c r="H251" s="255"/>
      <c r="I251" s="255"/>
      <c r="J251" s="255"/>
      <c r="K251" s="255"/>
      <c r="L251" s="255"/>
      <c r="M251" s="256"/>
      <c r="N251" s="248"/>
      <c r="O251" s="249"/>
      <c r="P251" s="250"/>
      <c r="Q251" s="103"/>
      <c r="R251" s="104"/>
      <c r="S251" s="104"/>
      <c r="T251" s="104"/>
      <c r="U251" s="104"/>
      <c r="V251" s="104"/>
      <c r="W251" s="104"/>
      <c r="X251" s="105"/>
      <c r="Y251" s="40"/>
      <c r="Z251" s="40"/>
      <c r="AA251" s="40"/>
      <c r="AB251" s="40"/>
      <c r="AC251" s="40"/>
      <c r="AD251" s="40"/>
      <c r="AE251" s="172"/>
      <c r="AF251" s="172"/>
      <c r="AG251" s="172"/>
      <c r="AH251" s="172"/>
      <c r="AI251" s="172"/>
      <c r="AJ251" s="172"/>
      <c r="AK251" s="172"/>
      <c r="AL251" s="160"/>
      <c r="AM251" s="160"/>
      <c r="AN251" s="160"/>
      <c r="AO251" s="160"/>
      <c r="AP251" s="160"/>
      <c r="AQ251" s="160"/>
      <c r="AR251" s="160"/>
      <c r="AS251" s="160"/>
      <c r="AT251" s="160"/>
      <c r="AU251" s="160"/>
      <c r="AV251" s="160"/>
      <c r="AW251" s="160"/>
      <c r="AX251" s="160"/>
      <c r="AY251" s="160"/>
      <c r="AZ251" s="160"/>
      <c r="BA251" s="160"/>
      <c r="BB251" s="160"/>
      <c r="BC251" s="160"/>
      <c r="BD251" s="160"/>
      <c r="BE251" s="160"/>
      <c r="BF251" s="160"/>
      <c r="BG251" s="160"/>
      <c r="BH251" s="160"/>
      <c r="BI251" s="160"/>
      <c r="BJ251" s="160"/>
      <c r="BK251" s="160"/>
      <c r="BL251" s="160"/>
      <c r="BM251" s="160"/>
      <c r="BN251" s="160"/>
      <c r="BO251" s="160"/>
      <c r="BP251" s="160"/>
      <c r="BQ251" s="160"/>
      <c r="BR251" s="160"/>
      <c r="BS251" s="160"/>
      <c r="BT251" s="160"/>
      <c r="BU251" s="160"/>
      <c r="BV251" s="160"/>
      <c r="BW251" s="160"/>
      <c r="BX251" s="160"/>
      <c r="BY251" s="160"/>
      <c r="BZ251" s="160"/>
      <c r="CA251" s="160"/>
      <c r="CB251" s="160"/>
      <c r="CC251" s="160"/>
      <c r="CD251" s="160"/>
      <c r="CE251" s="160"/>
      <c r="CF251" s="160"/>
      <c r="CG251" s="160"/>
      <c r="CH251" s="160"/>
      <c r="CI251" s="160"/>
      <c r="CJ251" s="160"/>
      <c r="CK251" s="160"/>
      <c r="CL251" s="160"/>
      <c r="CM251" s="160"/>
      <c r="CN251" s="160"/>
      <c r="CO251" s="160"/>
      <c r="CP251" s="160"/>
      <c r="CQ251" s="160"/>
      <c r="CR251" s="160"/>
      <c r="CS251" s="160"/>
      <c r="CT251" s="160"/>
      <c r="CU251" s="160"/>
    </row>
    <row r="252" spans="1:99">
      <c r="A252" s="254"/>
      <c r="B252" s="255"/>
      <c r="C252" s="255"/>
      <c r="D252" s="255"/>
      <c r="E252" s="255"/>
      <c r="F252" s="255"/>
      <c r="G252" s="255"/>
      <c r="H252" s="255"/>
      <c r="I252" s="255"/>
      <c r="J252" s="255"/>
      <c r="K252" s="255"/>
      <c r="L252" s="255"/>
      <c r="M252" s="256"/>
      <c r="N252" s="248"/>
      <c r="O252" s="249"/>
      <c r="P252" s="250"/>
      <c r="Q252" s="103"/>
      <c r="R252" s="104"/>
      <c r="S252" s="104"/>
      <c r="T252" s="104"/>
      <c r="U252" s="104"/>
      <c r="V252" s="104"/>
      <c r="W252" s="104"/>
      <c r="X252" s="105"/>
      <c r="Y252" s="40"/>
      <c r="Z252" s="40"/>
      <c r="AA252" s="40"/>
      <c r="AB252" s="40"/>
      <c r="AC252" s="40"/>
      <c r="AD252" s="40"/>
      <c r="AE252" s="172"/>
      <c r="AF252" s="172"/>
      <c r="AG252" s="172"/>
      <c r="AH252" s="172"/>
      <c r="AI252" s="172"/>
      <c r="AJ252" s="172"/>
      <c r="AK252" s="172"/>
      <c r="AL252" s="160"/>
      <c r="AM252" s="160"/>
      <c r="AN252" s="160"/>
      <c r="AO252" s="160"/>
      <c r="AP252" s="160"/>
      <c r="AQ252" s="160"/>
      <c r="AR252" s="160"/>
      <c r="AS252" s="160"/>
      <c r="AT252" s="160"/>
      <c r="AU252" s="160"/>
      <c r="AV252" s="160"/>
      <c r="AW252" s="160"/>
      <c r="AX252" s="160"/>
      <c r="AY252" s="160"/>
      <c r="AZ252" s="160"/>
      <c r="BA252" s="160"/>
      <c r="BB252" s="160"/>
      <c r="BC252" s="160"/>
      <c r="BD252" s="160"/>
      <c r="BE252" s="160"/>
      <c r="BF252" s="160"/>
      <c r="BG252" s="160"/>
      <c r="BH252" s="160"/>
      <c r="BI252" s="160"/>
      <c r="BJ252" s="160"/>
      <c r="BK252" s="160"/>
      <c r="BL252" s="160"/>
      <c r="BM252" s="160"/>
      <c r="BN252" s="160"/>
      <c r="BO252" s="160"/>
      <c r="BP252" s="160"/>
      <c r="BQ252" s="160"/>
      <c r="BR252" s="160"/>
      <c r="BS252" s="160"/>
      <c r="BT252" s="160"/>
      <c r="BU252" s="160"/>
      <c r="BV252" s="160"/>
      <c r="BW252" s="160"/>
      <c r="BX252" s="160"/>
      <c r="BY252" s="160"/>
      <c r="BZ252" s="160"/>
      <c r="CA252" s="160"/>
      <c r="CB252" s="160"/>
      <c r="CC252" s="160"/>
      <c r="CD252" s="160"/>
      <c r="CE252" s="160"/>
      <c r="CF252" s="160"/>
      <c r="CG252" s="160"/>
      <c r="CH252" s="160"/>
      <c r="CI252" s="160"/>
      <c r="CJ252" s="160"/>
      <c r="CK252" s="160"/>
      <c r="CL252" s="160"/>
      <c r="CM252" s="160"/>
      <c r="CN252" s="160"/>
      <c r="CO252" s="160"/>
      <c r="CP252" s="160"/>
      <c r="CQ252" s="160"/>
      <c r="CR252" s="160"/>
      <c r="CS252" s="160"/>
      <c r="CT252" s="160"/>
      <c r="CU252" s="160"/>
    </row>
    <row r="253" spans="1:99">
      <c r="A253" s="254"/>
      <c r="B253" s="255"/>
      <c r="C253" s="255"/>
      <c r="D253" s="255"/>
      <c r="E253" s="255"/>
      <c r="F253" s="255"/>
      <c r="G253" s="255"/>
      <c r="H253" s="255"/>
      <c r="I253" s="255"/>
      <c r="J253" s="255"/>
      <c r="K253" s="255"/>
      <c r="L253" s="255"/>
      <c r="M253" s="256"/>
      <c r="N253" s="248"/>
      <c r="O253" s="249"/>
      <c r="P253" s="250"/>
      <c r="Q253" s="103"/>
      <c r="R253" s="104"/>
      <c r="S253" s="104"/>
      <c r="T253" s="104"/>
      <c r="U253" s="104"/>
      <c r="V253" s="104"/>
      <c r="W253" s="104"/>
      <c r="X253" s="105"/>
      <c r="Y253" s="40"/>
      <c r="Z253" s="40"/>
      <c r="AA253" s="40"/>
      <c r="AB253" s="40"/>
      <c r="AC253" s="40"/>
      <c r="AD253" s="40"/>
      <c r="AE253" s="172"/>
      <c r="AF253" s="172"/>
      <c r="AG253" s="172"/>
      <c r="AH253" s="172"/>
      <c r="AI253" s="172"/>
      <c r="AJ253" s="172"/>
      <c r="AK253" s="172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  <c r="AV253" s="160"/>
      <c r="AW253" s="160"/>
      <c r="AX253" s="160"/>
      <c r="AY253" s="160"/>
      <c r="AZ253" s="160"/>
      <c r="BA253" s="160"/>
      <c r="BB253" s="160"/>
      <c r="BC253" s="160"/>
      <c r="BD253" s="160"/>
      <c r="BE253" s="160"/>
      <c r="BF253" s="160"/>
      <c r="BG253" s="160"/>
      <c r="BH253" s="160"/>
      <c r="BI253" s="160"/>
      <c r="BJ253" s="160"/>
      <c r="BK253" s="160"/>
      <c r="BL253" s="160"/>
      <c r="BM253" s="160"/>
      <c r="BN253" s="160"/>
      <c r="BO253" s="160"/>
      <c r="BP253" s="160"/>
      <c r="BQ253" s="160"/>
      <c r="BR253" s="160"/>
      <c r="BS253" s="160"/>
      <c r="BT253" s="160"/>
      <c r="BU253" s="160"/>
      <c r="BV253" s="160"/>
      <c r="BW253" s="160"/>
      <c r="BX253" s="160"/>
      <c r="BY253" s="160"/>
      <c r="BZ253" s="160"/>
      <c r="CA253" s="160"/>
      <c r="CB253" s="160"/>
      <c r="CC253" s="160"/>
      <c r="CD253" s="160"/>
      <c r="CE253" s="160"/>
      <c r="CF253" s="160"/>
      <c r="CG253" s="160"/>
      <c r="CH253" s="160"/>
      <c r="CI253" s="160"/>
      <c r="CJ253" s="160"/>
      <c r="CK253" s="160"/>
      <c r="CL253" s="160"/>
      <c r="CM253" s="160"/>
      <c r="CN253" s="160"/>
      <c r="CO253" s="160"/>
      <c r="CP253" s="160"/>
      <c r="CQ253" s="160"/>
      <c r="CR253" s="160"/>
      <c r="CS253" s="160"/>
      <c r="CT253" s="160"/>
      <c r="CU253" s="160"/>
    </row>
    <row r="254" spans="1:99">
      <c r="A254" s="254"/>
      <c r="B254" s="255"/>
      <c r="C254" s="255"/>
      <c r="D254" s="255"/>
      <c r="E254" s="255"/>
      <c r="F254" s="255"/>
      <c r="G254" s="255"/>
      <c r="H254" s="255"/>
      <c r="I254" s="255"/>
      <c r="J254" s="255"/>
      <c r="K254" s="255"/>
      <c r="L254" s="255"/>
      <c r="M254" s="256"/>
      <c r="N254" s="248"/>
      <c r="O254" s="249"/>
      <c r="P254" s="250"/>
      <c r="Q254" s="103"/>
      <c r="R254" s="104"/>
      <c r="S254" s="104"/>
      <c r="T254" s="104"/>
      <c r="U254" s="104"/>
      <c r="V254" s="104"/>
      <c r="W254" s="104"/>
      <c r="X254" s="105"/>
      <c r="Y254" s="40"/>
      <c r="Z254" s="40"/>
      <c r="AA254" s="40"/>
      <c r="AB254" s="40"/>
      <c r="AC254" s="40"/>
      <c r="AD254" s="40"/>
      <c r="AE254" s="172"/>
      <c r="AF254" s="172"/>
      <c r="AG254" s="172"/>
      <c r="AH254" s="172"/>
      <c r="AI254" s="172"/>
      <c r="AJ254" s="172"/>
      <c r="AK254" s="172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  <c r="AV254" s="160"/>
      <c r="AW254" s="160"/>
      <c r="AX254" s="160"/>
      <c r="AY254" s="160"/>
      <c r="AZ254" s="160"/>
      <c r="BA254" s="160"/>
      <c r="BB254" s="160"/>
      <c r="BC254" s="160"/>
      <c r="BD254" s="160"/>
      <c r="BE254" s="160"/>
      <c r="BF254" s="160"/>
      <c r="BG254" s="160"/>
      <c r="BH254" s="160"/>
      <c r="BI254" s="160"/>
      <c r="BJ254" s="160"/>
      <c r="BK254" s="160"/>
      <c r="BL254" s="160"/>
      <c r="BM254" s="160"/>
      <c r="BN254" s="160"/>
      <c r="BO254" s="160"/>
      <c r="BP254" s="160"/>
      <c r="BQ254" s="160"/>
      <c r="BR254" s="160"/>
      <c r="BS254" s="160"/>
      <c r="BT254" s="160"/>
      <c r="BU254" s="160"/>
      <c r="BV254" s="160"/>
      <c r="BW254" s="160"/>
      <c r="BX254" s="160"/>
      <c r="BY254" s="160"/>
      <c r="BZ254" s="160"/>
      <c r="CA254" s="160"/>
      <c r="CB254" s="160"/>
      <c r="CC254" s="160"/>
      <c r="CD254" s="160"/>
      <c r="CE254" s="160"/>
      <c r="CF254" s="160"/>
      <c r="CG254" s="160"/>
      <c r="CH254" s="160"/>
      <c r="CI254" s="160"/>
      <c r="CJ254" s="160"/>
      <c r="CK254" s="160"/>
      <c r="CL254" s="160"/>
      <c r="CM254" s="160"/>
      <c r="CN254" s="160"/>
      <c r="CO254" s="160"/>
      <c r="CP254" s="160"/>
      <c r="CQ254" s="160"/>
      <c r="CR254" s="160"/>
      <c r="CS254" s="160"/>
      <c r="CT254" s="160"/>
      <c r="CU254" s="160"/>
    </row>
    <row r="255" spans="1:99">
      <c r="A255" s="258"/>
      <c r="B255" s="259"/>
      <c r="C255" s="259"/>
      <c r="D255" s="259"/>
      <c r="E255" s="259"/>
      <c r="F255" s="259"/>
      <c r="G255" s="259"/>
      <c r="H255" s="259"/>
      <c r="I255" s="259"/>
      <c r="J255" s="259"/>
      <c r="K255" s="259"/>
      <c r="L255" s="259"/>
      <c r="M255" s="260"/>
      <c r="N255" s="251"/>
      <c r="O255" s="252"/>
      <c r="P255" s="253"/>
      <c r="Q255" s="103"/>
      <c r="R255" s="104"/>
      <c r="S255" s="104"/>
      <c r="T255" s="104"/>
      <c r="U255" s="104"/>
      <c r="V255" s="104"/>
      <c r="W255" s="104"/>
      <c r="X255" s="105"/>
      <c r="Y255" s="40"/>
      <c r="Z255" s="40"/>
      <c r="AA255" s="40"/>
      <c r="AB255" s="40"/>
      <c r="AC255" s="40"/>
      <c r="AD255" s="40"/>
      <c r="AE255" s="108"/>
      <c r="AF255" s="257"/>
      <c r="AG255" s="175"/>
      <c r="AH255" s="59"/>
      <c r="AI255" s="59"/>
      <c r="AJ255" s="59"/>
      <c r="AK255" s="59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  <c r="AV255" s="160"/>
      <c r="AW255" s="160"/>
      <c r="AX255" s="160"/>
      <c r="AY255" s="160"/>
      <c r="AZ255" s="160"/>
      <c r="BA255" s="160"/>
      <c r="BB255" s="160"/>
      <c r="BC255" s="160"/>
      <c r="BD255" s="160"/>
      <c r="BE255" s="160"/>
      <c r="BF255" s="160"/>
      <c r="BG255" s="160"/>
      <c r="BH255" s="160"/>
      <c r="BI255" s="160"/>
      <c r="BJ255" s="160"/>
      <c r="BK255" s="160"/>
      <c r="BL255" s="160"/>
      <c r="BM255" s="160"/>
      <c r="BN255" s="160"/>
      <c r="BO255" s="160"/>
      <c r="BP255" s="160"/>
      <c r="BQ255" s="160"/>
      <c r="BR255" s="160"/>
      <c r="BS255" s="160"/>
      <c r="BT255" s="160"/>
      <c r="BU255" s="160"/>
      <c r="BV255" s="160"/>
      <c r="BW255" s="160"/>
      <c r="BX255" s="160"/>
      <c r="BY255" s="160"/>
      <c r="BZ255" s="160"/>
      <c r="CA255" s="160"/>
      <c r="CB255" s="160"/>
      <c r="CC255" s="160"/>
      <c r="CD255" s="160"/>
      <c r="CE255" s="160"/>
      <c r="CF255" s="160"/>
      <c r="CG255" s="160"/>
      <c r="CH255" s="160"/>
      <c r="CI255" s="160"/>
      <c r="CJ255" s="160"/>
      <c r="CK255" s="160"/>
      <c r="CL255" s="160"/>
      <c r="CM255" s="160"/>
      <c r="CN255" s="160"/>
      <c r="CO255" s="160"/>
      <c r="CP255" s="160"/>
      <c r="CQ255" s="160"/>
      <c r="CR255" s="160"/>
      <c r="CS255" s="160"/>
      <c r="CT255" s="160"/>
      <c r="CU255" s="160"/>
    </row>
    <row r="256" spans="1:99">
      <c r="A256" s="152" t="s">
        <v>301</v>
      </c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4"/>
      <c r="N256" s="155" t="s">
        <v>302</v>
      </c>
      <c r="O256" s="155"/>
      <c r="P256" s="155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8"/>
      <c r="AF256" s="158"/>
      <c r="AG256" s="158"/>
      <c r="AH256" s="158"/>
      <c r="AI256" s="158"/>
      <c r="AJ256" s="158"/>
      <c r="AK256" s="158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  <c r="AV256" s="160"/>
      <c r="AW256" s="160"/>
      <c r="AX256" s="160"/>
      <c r="AY256" s="160"/>
      <c r="AZ256" s="160"/>
      <c r="BA256" s="160"/>
      <c r="BB256" s="160"/>
      <c r="BC256" s="160"/>
      <c r="BD256" s="160"/>
      <c r="BE256" s="160"/>
      <c r="BF256" s="166"/>
      <c r="BG256" s="160"/>
      <c r="BH256" s="160"/>
      <c r="BI256" s="160"/>
      <c r="BJ256" s="158"/>
      <c r="BK256" s="158"/>
      <c r="BL256" s="158"/>
      <c r="BM256" s="158"/>
      <c r="BN256" s="158"/>
      <c r="BO256" s="160"/>
      <c r="BP256" s="160"/>
      <c r="BQ256" s="160"/>
      <c r="BR256" s="160"/>
      <c r="BS256" s="160"/>
      <c r="BT256" s="160"/>
      <c r="BU256" s="160"/>
      <c r="BV256" s="160"/>
      <c r="BW256" s="160"/>
      <c r="BX256" s="160"/>
      <c r="BY256" s="160"/>
      <c r="BZ256" s="160"/>
      <c r="CA256" s="160"/>
      <c r="CB256" s="160"/>
      <c r="CC256" s="160"/>
      <c r="CD256" s="160"/>
      <c r="CE256" s="160"/>
      <c r="CF256" s="160"/>
      <c r="CG256" s="160"/>
      <c r="CH256" s="160"/>
      <c r="CI256" s="160"/>
      <c r="CJ256" s="160"/>
      <c r="CK256" s="160"/>
      <c r="CL256" s="160"/>
      <c r="CM256" s="160"/>
      <c r="CN256" s="160"/>
      <c r="CO256" s="160"/>
      <c r="CP256" s="160"/>
      <c r="CQ256" s="160"/>
      <c r="CR256" s="160"/>
      <c r="CS256" s="160"/>
      <c r="CT256" s="160"/>
      <c r="CU256" s="160"/>
    </row>
    <row r="257" spans="1:99">
      <c r="A257" s="161" t="s">
        <v>303</v>
      </c>
      <c r="B257" s="162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3"/>
      <c r="N257" s="155"/>
      <c r="O257" s="155"/>
      <c r="P257" s="155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8"/>
      <c r="AF257" s="158"/>
      <c r="AG257" s="158"/>
      <c r="AH257" s="158"/>
      <c r="AI257" s="158"/>
      <c r="AJ257" s="158"/>
      <c r="AK257" s="158"/>
      <c r="AL257" s="112"/>
      <c r="AM257" s="113"/>
      <c r="AN257" s="37"/>
      <c r="AO257" s="37"/>
      <c r="AP257" s="37"/>
      <c r="AQ257" s="112"/>
      <c r="AR257" s="113"/>
      <c r="AS257" s="37"/>
      <c r="AT257" s="37"/>
      <c r="AU257" s="37"/>
      <c r="AV257" s="160"/>
      <c r="AW257" s="160"/>
      <c r="AX257" s="160"/>
      <c r="AY257" s="160"/>
      <c r="AZ257" s="160"/>
      <c r="BA257" s="160"/>
      <c r="BB257" s="160"/>
      <c r="BC257" s="160"/>
      <c r="BD257" s="160"/>
      <c r="BE257" s="160"/>
      <c r="BF257" s="166"/>
      <c r="BG257" s="160"/>
      <c r="BH257" s="160"/>
      <c r="BI257" s="160"/>
      <c r="BJ257" s="36"/>
      <c r="BK257" s="36"/>
      <c r="BL257" s="36"/>
      <c r="BM257" s="36"/>
      <c r="BN257" s="36"/>
      <c r="BO257" s="160"/>
      <c r="BP257" s="160"/>
      <c r="BQ257" s="160"/>
      <c r="BR257" s="160"/>
      <c r="BS257" s="160"/>
      <c r="BT257" s="37"/>
      <c r="BU257" s="37"/>
      <c r="BV257" s="37"/>
      <c r="BW257" s="37"/>
      <c r="BX257" s="37"/>
      <c r="BY257" s="160"/>
      <c r="BZ257" s="160"/>
      <c r="CA257" s="160"/>
      <c r="CB257" s="160"/>
      <c r="CC257" s="160"/>
      <c r="CD257" s="160"/>
      <c r="CE257" s="160"/>
      <c r="CF257" s="160"/>
      <c r="CG257" s="160"/>
      <c r="CH257" s="160"/>
      <c r="CI257" s="160"/>
      <c r="CJ257" s="160"/>
      <c r="CK257" s="160"/>
      <c r="CL257" s="160"/>
      <c r="CM257" s="160"/>
      <c r="CN257" s="160"/>
      <c r="CO257" s="160"/>
      <c r="CP257" s="160"/>
      <c r="CQ257" s="160"/>
      <c r="CR257" s="160"/>
      <c r="CS257" s="160"/>
      <c r="CT257" s="160"/>
      <c r="CU257" s="160"/>
    </row>
    <row r="258" spans="1:99">
      <c r="A258" s="161" t="s">
        <v>304</v>
      </c>
      <c r="B258" s="162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3"/>
      <c r="N258" s="155"/>
      <c r="O258" s="155"/>
      <c r="P258" s="155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8"/>
      <c r="AF258" s="158"/>
      <c r="AG258" s="158"/>
      <c r="AH258" s="158"/>
      <c r="AI258" s="158"/>
      <c r="AJ258" s="158"/>
      <c r="AK258" s="158"/>
      <c r="AL258" s="160"/>
      <c r="AM258" s="160"/>
      <c r="AN258" s="160"/>
      <c r="AO258" s="160"/>
      <c r="AP258" s="160"/>
      <c r="AQ258" s="160"/>
      <c r="AR258" s="160"/>
      <c r="AS258" s="160"/>
      <c r="AT258" s="160"/>
      <c r="AU258" s="160"/>
      <c r="AV258" s="160"/>
      <c r="AW258" s="160"/>
      <c r="AX258" s="160"/>
      <c r="AY258" s="160"/>
      <c r="AZ258" s="160"/>
      <c r="BA258" s="160"/>
      <c r="BB258" s="160"/>
      <c r="BC258" s="160"/>
      <c r="BD258" s="160"/>
      <c r="BE258" s="160"/>
      <c r="BF258" s="166"/>
      <c r="BG258" s="160"/>
      <c r="BH258" s="160"/>
      <c r="BI258" s="160"/>
      <c r="BJ258" s="158"/>
      <c r="BK258" s="158"/>
      <c r="BL258" s="158"/>
      <c r="BM258" s="158"/>
      <c r="BN258" s="158"/>
      <c r="BO258" s="160"/>
      <c r="BP258" s="160"/>
      <c r="BQ258" s="160"/>
      <c r="BR258" s="160"/>
      <c r="BS258" s="160"/>
      <c r="BT258" s="160"/>
      <c r="BU258" s="160"/>
      <c r="BV258" s="160"/>
      <c r="BW258" s="160"/>
      <c r="BX258" s="160"/>
      <c r="BY258" s="160"/>
      <c r="BZ258" s="160"/>
      <c r="CA258" s="160"/>
      <c r="CB258" s="160"/>
      <c r="CC258" s="160"/>
      <c r="CD258" s="160"/>
      <c r="CE258" s="160"/>
      <c r="CF258" s="160"/>
      <c r="CG258" s="160"/>
      <c r="CH258" s="160"/>
      <c r="CI258" s="160"/>
      <c r="CJ258" s="160"/>
      <c r="CK258" s="160"/>
      <c r="CL258" s="160"/>
      <c r="CM258" s="160"/>
      <c r="CN258" s="160"/>
      <c r="CO258" s="160"/>
      <c r="CP258" s="160"/>
      <c r="CQ258" s="160"/>
      <c r="CR258" s="160"/>
      <c r="CS258" s="160"/>
      <c r="CT258" s="160"/>
      <c r="CU258" s="160"/>
    </row>
    <row r="259" spans="1:99">
      <c r="A259" s="161" t="s">
        <v>305</v>
      </c>
      <c r="B259" s="162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3"/>
      <c r="N259" s="155"/>
      <c r="O259" s="155"/>
      <c r="P259" s="155"/>
      <c r="Q259" s="167"/>
      <c r="R259" s="168"/>
      <c r="S259" s="169"/>
      <c r="T259" s="47"/>
      <c r="U259" s="47"/>
      <c r="V259" s="47"/>
      <c r="W259" s="47"/>
      <c r="X259" s="156"/>
      <c r="Y259" s="156"/>
      <c r="Z259" s="156"/>
      <c r="AA259" s="156"/>
      <c r="AB259" s="156"/>
      <c r="AC259" s="156"/>
      <c r="AD259" s="156"/>
      <c r="AE259" s="158"/>
      <c r="AF259" s="158"/>
      <c r="AG259" s="158"/>
      <c r="AH259" s="158"/>
      <c r="AI259" s="158"/>
      <c r="AJ259" s="158"/>
      <c r="AK259" s="158"/>
      <c r="AL259" s="112"/>
      <c r="AM259" s="113"/>
      <c r="AN259" s="37"/>
      <c r="AO259" s="37"/>
      <c r="AP259" s="37"/>
      <c r="AQ259" s="112"/>
      <c r="AR259" s="113"/>
      <c r="AS259" s="37"/>
      <c r="AT259" s="37"/>
      <c r="AU259" s="37"/>
      <c r="AV259" s="160"/>
      <c r="AW259" s="160"/>
      <c r="AX259" s="160"/>
      <c r="AY259" s="160"/>
      <c r="AZ259" s="160"/>
      <c r="BA259" s="160"/>
      <c r="BB259" s="160"/>
      <c r="BC259" s="160"/>
      <c r="BD259" s="160"/>
      <c r="BE259" s="160"/>
      <c r="BF259" s="166"/>
      <c r="BG259" s="160"/>
      <c r="BH259" s="160"/>
      <c r="BI259" s="160"/>
      <c r="BJ259" s="36"/>
      <c r="BK259" s="36"/>
      <c r="BL259" s="36"/>
      <c r="BM259" s="36"/>
      <c r="BN259" s="36"/>
      <c r="BO259" s="160"/>
      <c r="BP259" s="160"/>
      <c r="BQ259" s="160"/>
      <c r="BR259" s="160"/>
      <c r="BS259" s="160"/>
      <c r="BT259" s="37"/>
      <c r="BU259" s="37"/>
      <c r="BV259" s="37"/>
      <c r="BW259" s="37"/>
      <c r="BX259" s="37"/>
      <c r="BY259" s="112"/>
      <c r="BZ259" s="113"/>
      <c r="CA259" s="37"/>
      <c r="CB259" s="37"/>
      <c r="CC259" s="37"/>
      <c r="CD259" s="37"/>
      <c r="CE259" s="112"/>
      <c r="CF259" s="113"/>
      <c r="CG259" s="37"/>
      <c r="CH259" s="37"/>
      <c r="CI259" s="37"/>
      <c r="CJ259" s="112"/>
      <c r="CK259" s="113"/>
      <c r="CL259" s="37"/>
      <c r="CM259" s="37"/>
      <c r="CN259" s="37"/>
      <c r="CO259" s="37"/>
      <c r="CP259" s="160"/>
      <c r="CQ259" s="160"/>
      <c r="CR259" s="160"/>
      <c r="CS259" s="160"/>
      <c r="CT259" s="160"/>
      <c r="CU259" s="160"/>
    </row>
    <row r="260" spans="1:99">
      <c r="A260" s="161" t="s">
        <v>306</v>
      </c>
      <c r="B260" s="162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3"/>
      <c r="N260" s="155"/>
      <c r="O260" s="155"/>
      <c r="P260" s="155"/>
      <c r="Q260" s="167"/>
      <c r="R260" s="168"/>
      <c r="S260" s="169"/>
      <c r="T260" s="47"/>
      <c r="U260" s="47"/>
      <c r="V260" s="47"/>
      <c r="W260" s="47"/>
      <c r="X260" s="156"/>
      <c r="Y260" s="156"/>
      <c r="Z260" s="156"/>
      <c r="AA260" s="156"/>
      <c r="AB260" s="156"/>
      <c r="AC260" s="156"/>
      <c r="AD260" s="156"/>
      <c r="AE260" s="158"/>
      <c r="AF260" s="158"/>
      <c r="AG260" s="158"/>
      <c r="AH260" s="158"/>
      <c r="AI260" s="158"/>
      <c r="AJ260" s="158"/>
      <c r="AK260" s="158"/>
      <c r="AL260" s="112"/>
      <c r="AM260" s="113"/>
      <c r="AN260" s="37"/>
      <c r="AO260" s="37"/>
      <c r="AP260" s="37"/>
      <c r="AQ260" s="112"/>
      <c r="AR260" s="113"/>
      <c r="AS260" s="37"/>
      <c r="AT260" s="37"/>
      <c r="AU260" s="37"/>
      <c r="AV260" s="160"/>
      <c r="AW260" s="160"/>
      <c r="AX260" s="160"/>
      <c r="AY260" s="160"/>
      <c r="AZ260" s="160"/>
      <c r="BA260" s="160"/>
      <c r="BB260" s="160"/>
      <c r="BC260" s="160"/>
      <c r="BD260" s="160"/>
      <c r="BE260" s="160"/>
      <c r="BF260" s="166"/>
      <c r="BG260" s="160"/>
      <c r="BH260" s="160"/>
      <c r="BI260" s="160"/>
      <c r="BJ260" s="36"/>
      <c r="BK260" s="36"/>
      <c r="BL260" s="36"/>
      <c r="BM260" s="36"/>
      <c r="BN260" s="36"/>
      <c r="BO260" s="160"/>
      <c r="BP260" s="160"/>
      <c r="BQ260" s="160"/>
      <c r="BR260" s="160"/>
      <c r="BS260" s="160"/>
      <c r="BT260" s="37"/>
      <c r="BU260" s="37"/>
      <c r="BV260" s="37"/>
      <c r="BW260" s="37"/>
      <c r="BX260" s="37"/>
      <c r="BY260" s="112"/>
      <c r="BZ260" s="113"/>
      <c r="CA260" s="37"/>
      <c r="CB260" s="37"/>
      <c r="CC260" s="37"/>
      <c r="CD260" s="37"/>
      <c r="CE260" s="112"/>
      <c r="CF260" s="113"/>
      <c r="CG260" s="37"/>
      <c r="CH260" s="37"/>
      <c r="CI260" s="37"/>
      <c r="CJ260" s="112"/>
      <c r="CK260" s="113"/>
      <c r="CL260" s="37"/>
      <c r="CM260" s="37"/>
      <c r="CN260" s="37"/>
      <c r="CO260" s="37"/>
      <c r="CP260" s="160"/>
      <c r="CQ260" s="160"/>
      <c r="CR260" s="160"/>
      <c r="CS260" s="160"/>
      <c r="CT260" s="160"/>
      <c r="CU260" s="160"/>
    </row>
    <row r="261" spans="1:99">
      <c r="A261" s="161" t="s">
        <v>307</v>
      </c>
      <c r="B261" s="162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3"/>
      <c r="N261" s="155"/>
      <c r="O261" s="155"/>
      <c r="P261" s="155"/>
      <c r="Q261" s="167"/>
      <c r="R261" s="168"/>
      <c r="S261" s="169"/>
      <c r="T261" s="47"/>
      <c r="U261" s="47"/>
      <c r="V261" s="47"/>
      <c r="W261" s="47"/>
      <c r="X261" s="156"/>
      <c r="Y261" s="156"/>
      <c r="Z261" s="156"/>
      <c r="AA261" s="156"/>
      <c r="AB261" s="156"/>
      <c r="AC261" s="156"/>
      <c r="AD261" s="156"/>
      <c r="AE261" s="158"/>
      <c r="AF261" s="158"/>
      <c r="AG261" s="158"/>
      <c r="AH261" s="158"/>
      <c r="AI261" s="158"/>
      <c r="AJ261" s="158"/>
      <c r="AK261" s="158"/>
      <c r="AL261" s="112"/>
      <c r="AM261" s="113"/>
      <c r="AN261" s="37"/>
      <c r="AO261" s="37"/>
      <c r="AP261" s="37"/>
      <c r="AQ261" s="112"/>
      <c r="AR261" s="113"/>
      <c r="AS261" s="37"/>
      <c r="AT261" s="37"/>
      <c r="AU261" s="37"/>
      <c r="AV261" s="160"/>
      <c r="AW261" s="160"/>
      <c r="AX261" s="160"/>
      <c r="AY261" s="160"/>
      <c r="AZ261" s="160"/>
      <c r="BA261" s="160"/>
      <c r="BB261" s="160"/>
      <c r="BC261" s="160"/>
      <c r="BD261" s="160"/>
      <c r="BE261" s="160"/>
      <c r="BF261" s="166"/>
      <c r="BG261" s="160"/>
      <c r="BH261" s="160"/>
      <c r="BI261" s="160"/>
      <c r="BJ261" s="36"/>
      <c r="BK261" s="36"/>
      <c r="BL261" s="36"/>
      <c r="BM261" s="36"/>
      <c r="BN261" s="36"/>
      <c r="BO261" s="160"/>
      <c r="BP261" s="160"/>
      <c r="BQ261" s="160"/>
      <c r="BR261" s="160"/>
      <c r="BS261" s="160"/>
      <c r="BT261" s="37"/>
      <c r="BU261" s="37"/>
      <c r="BV261" s="37"/>
      <c r="BW261" s="37"/>
      <c r="BX261" s="37"/>
      <c r="BY261" s="112"/>
      <c r="BZ261" s="113"/>
      <c r="CA261" s="37"/>
      <c r="CB261" s="37"/>
      <c r="CC261" s="37"/>
      <c r="CD261" s="37"/>
      <c r="CE261" s="112"/>
      <c r="CF261" s="113"/>
      <c r="CG261" s="37"/>
      <c r="CH261" s="37"/>
      <c r="CI261" s="37"/>
      <c r="CJ261" s="112"/>
      <c r="CK261" s="113"/>
      <c r="CL261" s="37"/>
      <c r="CM261" s="37"/>
      <c r="CN261" s="37"/>
      <c r="CO261" s="37"/>
      <c r="CP261" s="160"/>
      <c r="CQ261" s="160"/>
      <c r="CR261" s="160"/>
      <c r="CS261" s="160"/>
      <c r="CT261" s="160"/>
      <c r="CU261" s="160"/>
    </row>
    <row r="262" spans="1:99">
      <c r="A262" s="161" t="s">
        <v>308</v>
      </c>
      <c r="B262" s="162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3"/>
      <c r="N262" s="155"/>
      <c r="O262" s="155"/>
      <c r="P262" s="155"/>
      <c r="Q262" s="167"/>
      <c r="R262" s="168"/>
      <c r="S262" s="169"/>
      <c r="T262" s="47"/>
      <c r="U262" s="47"/>
      <c r="V262" s="47"/>
      <c r="W262" s="47"/>
      <c r="X262" s="156"/>
      <c r="Y262" s="156"/>
      <c r="Z262" s="156"/>
      <c r="AA262" s="156"/>
      <c r="AB262" s="156"/>
      <c r="AC262" s="156"/>
      <c r="AD262" s="156"/>
      <c r="AE262" s="158"/>
      <c r="AF262" s="158"/>
      <c r="AG262" s="158"/>
      <c r="AH262" s="158"/>
      <c r="AI262" s="158"/>
      <c r="AJ262" s="158"/>
      <c r="AK262" s="158"/>
      <c r="AL262" s="112"/>
      <c r="AM262" s="113"/>
      <c r="AN262" s="37"/>
      <c r="AO262" s="37"/>
      <c r="AP262" s="37"/>
      <c r="AQ262" s="112"/>
      <c r="AR262" s="113"/>
      <c r="AS262" s="37"/>
      <c r="AT262" s="37"/>
      <c r="AU262" s="37"/>
      <c r="AV262" s="160"/>
      <c r="AW262" s="160"/>
      <c r="AX262" s="160"/>
      <c r="AY262" s="160"/>
      <c r="AZ262" s="160"/>
      <c r="BA262" s="160"/>
      <c r="BB262" s="160"/>
      <c r="BC262" s="160"/>
      <c r="BD262" s="160"/>
      <c r="BE262" s="160"/>
      <c r="BF262" s="166"/>
      <c r="BG262" s="160"/>
      <c r="BH262" s="160"/>
      <c r="BI262" s="160"/>
      <c r="BJ262" s="36"/>
      <c r="BK262" s="36"/>
      <c r="BL262" s="36"/>
      <c r="BM262" s="36"/>
      <c r="BN262" s="36"/>
      <c r="BO262" s="160"/>
      <c r="BP262" s="160"/>
      <c r="BQ262" s="160"/>
      <c r="BR262" s="160"/>
      <c r="BS262" s="160"/>
      <c r="BT262" s="37"/>
      <c r="BU262" s="37"/>
      <c r="BV262" s="37"/>
      <c r="BW262" s="37"/>
      <c r="BX262" s="37"/>
      <c r="BY262" s="112"/>
      <c r="BZ262" s="113"/>
      <c r="CA262" s="37"/>
      <c r="CB262" s="37"/>
      <c r="CC262" s="37"/>
      <c r="CD262" s="37"/>
      <c r="CE262" s="112"/>
      <c r="CF262" s="113"/>
      <c r="CG262" s="37"/>
      <c r="CH262" s="37"/>
      <c r="CI262" s="37"/>
      <c r="CJ262" s="112"/>
      <c r="CK262" s="113"/>
      <c r="CL262" s="37"/>
      <c r="CM262" s="37"/>
      <c r="CN262" s="37"/>
      <c r="CO262" s="37"/>
      <c r="CP262" s="160"/>
      <c r="CQ262" s="160"/>
      <c r="CR262" s="160"/>
      <c r="CS262" s="160"/>
      <c r="CT262" s="160"/>
      <c r="CU262" s="160"/>
    </row>
    <row r="263" spans="1:99">
      <c r="A263" s="161" t="s">
        <v>309</v>
      </c>
      <c r="B263" s="162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3"/>
      <c r="N263" s="155"/>
      <c r="O263" s="155"/>
      <c r="P263" s="155"/>
      <c r="Q263" s="103"/>
      <c r="R263" s="104"/>
      <c r="S263" s="104"/>
      <c r="T263" s="104"/>
      <c r="U263" s="104"/>
      <c r="V263" s="104"/>
      <c r="W263" s="104"/>
      <c r="X263" s="105"/>
      <c r="Y263" s="40"/>
      <c r="Z263" s="40"/>
      <c r="AA263" s="40"/>
      <c r="AB263" s="40"/>
      <c r="AC263" s="40"/>
      <c r="AD263" s="40"/>
      <c r="AE263" s="171"/>
      <c r="AF263" s="171"/>
      <c r="AG263" s="171"/>
      <c r="AH263" s="171"/>
      <c r="AI263" s="171"/>
      <c r="AJ263" s="171"/>
      <c r="AK263" s="171"/>
      <c r="AL263" s="172"/>
      <c r="AM263" s="172"/>
      <c r="AN263" s="172"/>
      <c r="AO263" s="172"/>
      <c r="AP263" s="172"/>
      <c r="AQ263" s="172"/>
      <c r="AR263" s="172"/>
      <c r="AS263" s="172"/>
      <c r="AT263" s="172"/>
      <c r="AU263" s="172"/>
      <c r="AV263" s="160"/>
      <c r="AW263" s="160"/>
      <c r="AX263" s="160"/>
      <c r="AY263" s="160"/>
      <c r="AZ263" s="160"/>
      <c r="BA263" s="160"/>
      <c r="BB263" s="160"/>
      <c r="BC263" s="160"/>
      <c r="BD263" s="160"/>
      <c r="BE263" s="160"/>
      <c r="BF263" s="160"/>
      <c r="BG263" s="160"/>
      <c r="BH263" s="160"/>
      <c r="BI263" s="160"/>
      <c r="BJ263" s="160"/>
      <c r="BK263" s="160"/>
      <c r="BL263" s="160"/>
      <c r="BM263" s="160"/>
      <c r="BN263" s="160"/>
      <c r="BO263" s="160"/>
      <c r="BP263" s="160"/>
      <c r="BQ263" s="160"/>
      <c r="BR263" s="160"/>
      <c r="BS263" s="160"/>
      <c r="BT263" s="160"/>
      <c r="BU263" s="160"/>
      <c r="BV263" s="160"/>
      <c r="BW263" s="160"/>
      <c r="BX263" s="160"/>
      <c r="BY263" s="160"/>
      <c r="BZ263" s="160"/>
      <c r="CA263" s="160"/>
      <c r="CB263" s="160"/>
      <c r="CC263" s="160"/>
      <c r="CD263" s="160"/>
      <c r="CE263" s="160"/>
      <c r="CF263" s="160"/>
      <c r="CG263" s="160"/>
      <c r="CH263" s="160"/>
      <c r="CI263" s="160"/>
      <c r="CJ263" s="160"/>
      <c r="CK263" s="160"/>
      <c r="CL263" s="160"/>
      <c r="CM263" s="160"/>
      <c r="CN263" s="160"/>
      <c r="CO263" s="160"/>
      <c r="CP263" s="160"/>
      <c r="CQ263" s="160"/>
      <c r="CR263" s="160"/>
      <c r="CS263" s="160"/>
      <c r="CT263" s="160"/>
      <c r="CU263" s="160"/>
    </row>
    <row r="264" spans="1:99">
      <c r="A264" s="161" t="s">
        <v>310</v>
      </c>
      <c r="B264" s="162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3"/>
      <c r="N264" s="155"/>
      <c r="O264" s="155"/>
      <c r="P264" s="155"/>
      <c r="Q264" s="103"/>
      <c r="R264" s="104"/>
      <c r="S264" s="104"/>
      <c r="T264" s="104"/>
      <c r="U264" s="104"/>
      <c r="V264" s="104"/>
      <c r="W264" s="104"/>
      <c r="X264" s="105"/>
      <c r="Y264" s="40"/>
      <c r="Z264" s="40"/>
      <c r="AA264" s="40"/>
      <c r="AB264" s="40"/>
      <c r="AC264" s="40"/>
      <c r="AD264" s="40"/>
      <c r="AE264" s="171"/>
      <c r="AF264" s="171"/>
      <c r="AG264" s="171"/>
      <c r="AH264" s="171"/>
      <c r="AI264" s="171"/>
      <c r="AJ264" s="171"/>
      <c r="AK264" s="171"/>
      <c r="AL264" s="108"/>
      <c r="AM264" s="175"/>
      <c r="AN264" s="57"/>
      <c r="AO264" s="57"/>
      <c r="AP264" s="57"/>
      <c r="AQ264" s="108"/>
      <c r="AR264" s="175"/>
      <c r="AS264" s="57"/>
      <c r="AT264" s="57"/>
      <c r="AU264" s="57"/>
      <c r="AV264" s="160"/>
      <c r="AW264" s="160"/>
      <c r="AX264" s="160"/>
      <c r="AY264" s="160"/>
      <c r="AZ264" s="160"/>
      <c r="BA264" s="160"/>
      <c r="BB264" s="160"/>
      <c r="BC264" s="160"/>
      <c r="BD264" s="160"/>
      <c r="BE264" s="160"/>
      <c r="BF264" s="160"/>
      <c r="BG264" s="160"/>
      <c r="BH264" s="160"/>
      <c r="BI264" s="160"/>
      <c r="BJ264" s="160"/>
      <c r="BK264" s="160"/>
      <c r="BL264" s="160"/>
      <c r="BM264" s="160"/>
      <c r="BN264" s="160"/>
      <c r="BO264" s="160"/>
      <c r="BP264" s="160"/>
      <c r="BQ264" s="160"/>
      <c r="BR264" s="160"/>
      <c r="BS264" s="160"/>
      <c r="BT264" s="160"/>
      <c r="BU264" s="160"/>
      <c r="BV264" s="160"/>
      <c r="BW264" s="160"/>
      <c r="BX264" s="160"/>
      <c r="BY264" s="160"/>
      <c r="BZ264" s="160"/>
      <c r="CA264" s="160"/>
      <c r="CB264" s="160"/>
      <c r="CC264" s="160"/>
      <c r="CD264" s="160"/>
      <c r="CE264" s="160"/>
      <c r="CF264" s="160"/>
      <c r="CG264" s="160"/>
      <c r="CH264" s="160"/>
      <c r="CI264" s="160"/>
      <c r="CJ264" s="160"/>
      <c r="CK264" s="160"/>
      <c r="CL264" s="160"/>
      <c r="CM264" s="160"/>
      <c r="CN264" s="160"/>
      <c r="CO264" s="160"/>
      <c r="CP264" s="160"/>
      <c r="CQ264" s="160"/>
      <c r="CR264" s="160"/>
      <c r="CS264" s="160"/>
      <c r="CT264" s="160"/>
      <c r="CU264" s="160"/>
    </row>
    <row r="265" spans="1:99">
      <c r="A265" s="161" t="s">
        <v>311</v>
      </c>
      <c r="B265" s="162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3"/>
      <c r="N265" s="155"/>
      <c r="O265" s="155"/>
      <c r="P265" s="155"/>
      <c r="Q265" s="103"/>
      <c r="R265" s="104"/>
      <c r="S265" s="104"/>
      <c r="T265" s="104"/>
      <c r="U265" s="104"/>
      <c r="V265" s="104"/>
      <c r="W265" s="104"/>
      <c r="X265" s="105"/>
      <c r="Y265" s="40"/>
      <c r="Z265" s="40"/>
      <c r="AA265" s="40"/>
      <c r="AB265" s="40"/>
      <c r="AC265" s="40"/>
      <c r="AD265" s="40"/>
      <c r="AE265" s="171"/>
      <c r="AF265" s="171"/>
      <c r="AG265" s="171"/>
      <c r="AH265" s="171"/>
      <c r="AI265" s="171"/>
      <c r="AJ265" s="171"/>
      <c r="AK265" s="171"/>
      <c r="AL265" s="172"/>
      <c r="AM265" s="172"/>
      <c r="AN265" s="172"/>
      <c r="AO265" s="172"/>
      <c r="AP265" s="172"/>
      <c r="AQ265" s="172"/>
      <c r="AR265" s="172"/>
      <c r="AS265" s="172"/>
      <c r="AT265" s="172"/>
      <c r="AU265" s="172"/>
      <c r="AV265" s="160"/>
      <c r="AW265" s="160"/>
      <c r="AX265" s="160"/>
      <c r="AY265" s="160"/>
      <c r="AZ265" s="160"/>
      <c r="BA265" s="160"/>
      <c r="BB265" s="160"/>
      <c r="BC265" s="160"/>
      <c r="BD265" s="160"/>
      <c r="BE265" s="160"/>
      <c r="BF265" s="160"/>
      <c r="BG265" s="160"/>
      <c r="BH265" s="160"/>
      <c r="BI265" s="160"/>
      <c r="BJ265" s="160"/>
      <c r="BK265" s="160"/>
      <c r="BL265" s="160"/>
      <c r="BM265" s="160"/>
      <c r="BN265" s="160"/>
      <c r="BO265" s="160"/>
      <c r="BP265" s="160"/>
      <c r="BQ265" s="160"/>
      <c r="BR265" s="160"/>
      <c r="BS265" s="160"/>
      <c r="BT265" s="160"/>
      <c r="BU265" s="160"/>
      <c r="BV265" s="160"/>
      <c r="BW265" s="160"/>
      <c r="BX265" s="160"/>
      <c r="BY265" s="160"/>
      <c r="BZ265" s="160"/>
      <c r="CA265" s="160"/>
      <c r="CB265" s="160"/>
      <c r="CC265" s="160"/>
      <c r="CD265" s="160"/>
      <c r="CE265" s="160"/>
      <c r="CF265" s="160"/>
      <c r="CG265" s="160"/>
      <c r="CH265" s="160"/>
      <c r="CI265" s="160"/>
      <c r="CJ265" s="160"/>
      <c r="CK265" s="160"/>
      <c r="CL265" s="160"/>
      <c r="CM265" s="160"/>
      <c r="CN265" s="160"/>
      <c r="CO265" s="160"/>
      <c r="CP265" s="160"/>
      <c r="CQ265" s="160"/>
      <c r="CR265" s="160"/>
      <c r="CS265" s="160"/>
      <c r="CT265" s="160"/>
      <c r="CU265" s="160"/>
    </row>
    <row r="266" spans="1:99">
      <c r="A266" s="161" t="s">
        <v>312</v>
      </c>
      <c r="B266" s="162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3"/>
      <c r="N266" s="155"/>
      <c r="O266" s="155"/>
      <c r="P266" s="155"/>
      <c r="Q266" s="103"/>
      <c r="R266" s="104"/>
      <c r="S266" s="104"/>
      <c r="T266" s="104"/>
      <c r="U266" s="104"/>
      <c r="V266" s="104"/>
      <c r="W266" s="104"/>
      <c r="X266" s="105"/>
      <c r="Y266" s="40"/>
      <c r="Z266" s="40"/>
      <c r="AA266" s="40"/>
      <c r="AB266" s="40"/>
      <c r="AC266" s="40"/>
      <c r="AD266" s="40"/>
      <c r="AE266" s="171"/>
      <c r="AF266" s="171"/>
      <c r="AG266" s="171"/>
      <c r="AH266" s="171"/>
      <c r="AI266" s="171"/>
      <c r="AJ266" s="171"/>
      <c r="AK266" s="171"/>
      <c r="AL266" s="108"/>
      <c r="AM266" s="175"/>
      <c r="AN266" s="57"/>
      <c r="AO266" s="57"/>
      <c r="AP266" s="57"/>
      <c r="AQ266" s="108"/>
      <c r="AR266" s="175"/>
      <c r="AS266" s="57"/>
      <c r="AT266" s="57"/>
      <c r="AU266" s="57"/>
      <c r="AV266" s="160"/>
      <c r="AW266" s="160"/>
      <c r="AX266" s="160"/>
      <c r="AY266" s="160"/>
      <c r="AZ266" s="160"/>
      <c r="BA266" s="160"/>
      <c r="BB266" s="160"/>
      <c r="BC266" s="160"/>
      <c r="BD266" s="160"/>
      <c r="BE266" s="160"/>
      <c r="BF266" s="160"/>
      <c r="BG266" s="160"/>
      <c r="BH266" s="160"/>
      <c r="BI266" s="160"/>
      <c r="BJ266" s="160"/>
      <c r="BK266" s="160"/>
      <c r="BL266" s="160"/>
      <c r="BM266" s="160"/>
      <c r="BN266" s="160"/>
      <c r="BO266" s="160"/>
      <c r="BP266" s="160"/>
      <c r="BQ266" s="160"/>
      <c r="BR266" s="160"/>
      <c r="BS266" s="160"/>
      <c r="BT266" s="160"/>
      <c r="BU266" s="160"/>
      <c r="BV266" s="160"/>
      <c r="BW266" s="160"/>
      <c r="BX266" s="160"/>
      <c r="BY266" s="160"/>
      <c r="BZ266" s="160"/>
      <c r="CA266" s="160"/>
      <c r="CB266" s="160"/>
      <c r="CC266" s="160"/>
      <c r="CD266" s="160"/>
      <c r="CE266" s="160"/>
      <c r="CF266" s="160"/>
      <c r="CG266" s="160"/>
      <c r="CH266" s="160"/>
      <c r="CI266" s="160"/>
      <c r="CJ266" s="160"/>
      <c r="CK266" s="160"/>
      <c r="CL266" s="160"/>
      <c r="CM266" s="160"/>
      <c r="CN266" s="160"/>
      <c r="CO266" s="160"/>
      <c r="CP266" s="160"/>
      <c r="CQ266" s="160"/>
      <c r="CR266" s="160"/>
      <c r="CS266" s="160"/>
      <c r="CT266" s="160"/>
      <c r="CU266" s="160"/>
    </row>
    <row r="267" spans="1:99">
      <c r="A267" s="161" t="s">
        <v>313</v>
      </c>
      <c r="B267" s="162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3"/>
      <c r="N267" s="155"/>
      <c r="O267" s="155"/>
      <c r="P267" s="155"/>
      <c r="Q267" s="103"/>
      <c r="R267" s="104"/>
      <c r="S267" s="104"/>
      <c r="T267" s="104"/>
      <c r="U267" s="104"/>
      <c r="V267" s="104"/>
      <c r="W267" s="104"/>
      <c r="X267" s="105"/>
      <c r="Y267" s="40"/>
      <c r="Z267" s="40"/>
      <c r="AA267" s="40"/>
      <c r="AB267" s="40"/>
      <c r="AC267" s="40"/>
      <c r="AD267" s="40"/>
      <c r="AE267" s="171"/>
      <c r="AF267" s="171"/>
      <c r="AG267" s="171"/>
      <c r="AH267" s="171"/>
      <c r="AI267" s="171"/>
      <c r="AJ267" s="171"/>
      <c r="AK267" s="171"/>
      <c r="AL267" s="108"/>
      <c r="AM267" s="175"/>
      <c r="AN267" s="57"/>
      <c r="AO267" s="57"/>
      <c r="AP267" s="57"/>
      <c r="AQ267" s="108"/>
      <c r="AR267" s="175"/>
      <c r="AS267" s="57"/>
      <c r="AT267" s="57"/>
      <c r="AU267" s="57"/>
      <c r="AV267" s="160"/>
      <c r="AW267" s="160"/>
      <c r="AX267" s="160"/>
      <c r="AY267" s="160"/>
      <c r="AZ267" s="160"/>
      <c r="BA267" s="160"/>
      <c r="BB267" s="160"/>
      <c r="BC267" s="160"/>
      <c r="BD267" s="160"/>
      <c r="BE267" s="160"/>
      <c r="BF267" s="160"/>
      <c r="BG267" s="160"/>
      <c r="BH267" s="160"/>
      <c r="BI267" s="160"/>
      <c r="BJ267" s="160"/>
      <c r="BK267" s="160"/>
      <c r="BL267" s="160"/>
      <c r="BM267" s="160"/>
      <c r="BN267" s="160"/>
      <c r="BO267" s="160"/>
      <c r="BP267" s="160"/>
      <c r="BQ267" s="160"/>
      <c r="BR267" s="160"/>
      <c r="BS267" s="160"/>
      <c r="BT267" s="160"/>
      <c r="BU267" s="160"/>
      <c r="BV267" s="160"/>
      <c r="BW267" s="160"/>
      <c r="BX267" s="160"/>
      <c r="BY267" s="160"/>
      <c r="BZ267" s="160"/>
      <c r="CA267" s="160"/>
      <c r="CB267" s="160"/>
      <c r="CC267" s="160"/>
      <c r="CD267" s="160"/>
      <c r="CE267" s="160"/>
      <c r="CF267" s="160"/>
      <c r="CG267" s="160"/>
      <c r="CH267" s="160"/>
      <c r="CI267" s="160"/>
      <c r="CJ267" s="160"/>
      <c r="CK267" s="160"/>
      <c r="CL267" s="160"/>
      <c r="CM267" s="160"/>
      <c r="CN267" s="160"/>
      <c r="CO267" s="160"/>
      <c r="CP267" s="160"/>
      <c r="CQ267" s="160"/>
      <c r="CR267" s="160"/>
      <c r="CS267" s="160"/>
      <c r="CT267" s="160"/>
      <c r="CU267" s="160"/>
    </row>
    <row r="268" spans="1:99">
      <c r="A268" s="161" t="s">
        <v>314</v>
      </c>
      <c r="B268" s="162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3"/>
      <c r="N268" s="155"/>
      <c r="O268" s="155"/>
      <c r="P268" s="155"/>
      <c r="Q268" s="103"/>
      <c r="R268" s="104"/>
      <c r="S268" s="104"/>
      <c r="T268" s="104"/>
      <c r="U268" s="104"/>
      <c r="V268" s="104"/>
      <c r="W268" s="104"/>
      <c r="X268" s="105"/>
      <c r="Y268" s="40"/>
      <c r="Z268" s="40"/>
      <c r="AA268" s="40"/>
      <c r="AB268" s="40"/>
      <c r="AC268" s="40"/>
      <c r="AD268" s="40"/>
      <c r="AE268" s="171"/>
      <c r="AF268" s="171"/>
      <c r="AG268" s="171"/>
      <c r="AH268" s="171"/>
      <c r="AI268" s="171"/>
      <c r="AJ268" s="171"/>
      <c r="AK268" s="171"/>
      <c r="AL268" s="108"/>
      <c r="AM268" s="175"/>
      <c r="AN268" s="57"/>
      <c r="AO268" s="57"/>
      <c r="AP268" s="57"/>
      <c r="AQ268" s="108"/>
      <c r="AR268" s="175"/>
      <c r="AS268" s="57"/>
      <c r="AT268" s="57"/>
      <c r="AU268" s="57"/>
      <c r="AV268" s="160"/>
      <c r="AW268" s="160"/>
      <c r="AX268" s="160"/>
      <c r="AY268" s="160"/>
      <c r="AZ268" s="160"/>
      <c r="BA268" s="160"/>
      <c r="BB268" s="160"/>
      <c r="BC268" s="160"/>
      <c r="BD268" s="160"/>
      <c r="BE268" s="160"/>
      <c r="BF268" s="160"/>
      <c r="BG268" s="160"/>
      <c r="BH268" s="160"/>
      <c r="BI268" s="160"/>
      <c r="BJ268" s="160"/>
      <c r="BK268" s="160"/>
      <c r="BL268" s="160"/>
      <c r="BM268" s="160"/>
      <c r="BN268" s="160"/>
      <c r="BO268" s="160"/>
      <c r="BP268" s="160"/>
      <c r="BQ268" s="160"/>
      <c r="BR268" s="160"/>
      <c r="BS268" s="160"/>
      <c r="BT268" s="160"/>
      <c r="BU268" s="160"/>
      <c r="BV268" s="160"/>
      <c r="BW268" s="160"/>
      <c r="BX268" s="160"/>
      <c r="BY268" s="160"/>
      <c r="BZ268" s="160"/>
      <c r="CA268" s="160"/>
      <c r="CB268" s="160"/>
      <c r="CC268" s="160"/>
      <c r="CD268" s="160"/>
      <c r="CE268" s="160"/>
      <c r="CF268" s="160"/>
      <c r="CG268" s="160"/>
      <c r="CH268" s="160"/>
      <c r="CI268" s="160"/>
      <c r="CJ268" s="160"/>
      <c r="CK268" s="160"/>
      <c r="CL268" s="160"/>
      <c r="CM268" s="160"/>
      <c r="CN268" s="160"/>
      <c r="CO268" s="160"/>
      <c r="CP268" s="160"/>
      <c r="CQ268" s="160"/>
      <c r="CR268" s="160"/>
      <c r="CS268" s="160"/>
      <c r="CT268" s="160"/>
      <c r="CU268" s="160"/>
    </row>
    <row r="269" spans="1:99">
      <c r="A269" s="161" t="s">
        <v>315</v>
      </c>
      <c r="B269" s="162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3"/>
      <c r="N269" s="155"/>
      <c r="O269" s="155"/>
      <c r="P269" s="155"/>
      <c r="Q269" s="284"/>
      <c r="R269" s="284"/>
      <c r="S269" s="284"/>
      <c r="T269" s="284"/>
      <c r="U269" s="284"/>
      <c r="V269" s="284"/>
      <c r="W269" s="284"/>
      <c r="X269" s="284"/>
      <c r="Y269" s="40"/>
      <c r="Z269" s="40"/>
      <c r="AA269" s="40"/>
      <c r="AB269" s="40"/>
      <c r="AC269" s="40"/>
      <c r="AD269" s="40"/>
      <c r="AE269" s="285"/>
      <c r="AF269" s="285"/>
      <c r="AG269" s="285"/>
      <c r="AH269" s="285"/>
      <c r="AI269" s="285"/>
      <c r="AJ269" s="285"/>
      <c r="AK269" s="285"/>
      <c r="AL269" s="286"/>
      <c r="AM269" s="286"/>
      <c r="AN269" s="57"/>
      <c r="AO269" s="57"/>
      <c r="AP269" s="57"/>
      <c r="AQ269" s="286"/>
      <c r="AR269" s="286"/>
      <c r="AS269" s="57"/>
      <c r="AT269" s="57"/>
      <c r="AU269" s="57"/>
      <c r="AV269" s="160"/>
      <c r="AW269" s="160"/>
      <c r="AX269" s="160"/>
      <c r="AY269" s="160"/>
      <c r="AZ269" s="160"/>
      <c r="BA269" s="160"/>
      <c r="BB269" s="160"/>
      <c r="BC269" s="160"/>
      <c r="BD269" s="160"/>
      <c r="BE269" s="160"/>
      <c r="BF269" s="160"/>
      <c r="BG269" s="160"/>
      <c r="BH269" s="160"/>
      <c r="BI269" s="160"/>
      <c r="BJ269" s="160"/>
      <c r="BK269" s="160"/>
      <c r="BL269" s="160"/>
      <c r="BM269" s="160"/>
      <c r="BN269" s="160"/>
      <c r="BO269" s="160"/>
      <c r="BP269" s="160"/>
      <c r="BQ269" s="160"/>
      <c r="BR269" s="160"/>
      <c r="BS269" s="160"/>
      <c r="BT269" s="160"/>
      <c r="BU269" s="160"/>
      <c r="BV269" s="160"/>
      <c r="BW269" s="160"/>
      <c r="BX269" s="160"/>
      <c r="BY269" s="160"/>
      <c r="BZ269" s="160"/>
      <c r="CA269" s="160"/>
      <c r="CB269" s="160"/>
      <c r="CC269" s="160"/>
      <c r="CD269" s="160"/>
      <c r="CE269" s="160"/>
      <c r="CF269" s="160"/>
      <c r="CG269" s="160"/>
      <c r="CH269" s="160"/>
      <c r="CI269" s="160"/>
      <c r="CJ269" s="160"/>
      <c r="CK269" s="160"/>
      <c r="CL269" s="160"/>
      <c r="CM269" s="160"/>
      <c r="CN269" s="160"/>
      <c r="CO269" s="160"/>
      <c r="CP269" s="160"/>
      <c r="CQ269" s="160"/>
      <c r="CR269" s="160"/>
      <c r="CS269" s="160"/>
      <c r="CT269" s="160"/>
      <c r="CU269" s="160"/>
    </row>
    <row r="270" spans="1:99">
      <c r="A270" s="161" t="s">
        <v>316</v>
      </c>
      <c r="B270" s="162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3"/>
      <c r="N270" s="155"/>
      <c r="O270" s="155"/>
      <c r="P270" s="155"/>
      <c r="Q270" s="284"/>
      <c r="R270" s="284"/>
      <c r="S270" s="284"/>
      <c r="T270" s="284"/>
      <c r="U270" s="284"/>
      <c r="V270" s="284"/>
      <c r="W270" s="284"/>
      <c r="X270" s="284"/>
      <c r="Y270" s="40"/>
      <c r="Z270" s="40"/>
      <c r="AA270" s="40"/>
      <c r="AB270" s="40"/>
      <c r="AC270" s="40"/>
      <c r="AD270" s="40"/>
      <c r="AE270" s="285"/>
      <c r="AF270" s="285"/>
      <c r="AG270" s="285"/>
      <c r="AH270" s="285"/>
      <c r="AI270" s="285"/>
      <c r="AJ270" s="285"/>
      <c r="AK270" s="285"/>
      <c r="AL270" s="286"/>
      <c r="AM270" s="286"/>
      <c r="AN270" s="60"/>
      <c r="AO270" s="60"/>
      <c r="AP270" s="60"/>
      <c r="AQ270" s="286"/>
      <c r="AR270" s="286"/>
      <c r="AS270" s="60"/>
      <c r="AT270" s="60"/>
      <c r="AU270" s="60"/>
      <c r="AV270" s="160"/>
      <c r="AW270" s="160"/>
      <c r="AX270" s="160"/>
      <c r="AY270" s="160"/>
      <c r="AZ270" s="160"/>
      <c r="BA270" s="160"/>
      <c r="BB270" s="160"/>
      <c r="BC270" s="160"/>
      <c r="BD270" s="160"/>
      <c r="BE270" s="160"/>
      <c r="BF270" s="160"/>
      <c r="BG270" s="160"/>
      <c r="BH270" s="160"/>
      <c r="BI270" s="160"/>
      <c r="BJ270" s="160"/>
      <c r="BK270" s="160"/>
      <c r="BL270" s="160"/>
      <c r="BM270" s="160"/>
      <c r="BN270" s="160"/>
      <c r="BO270" s="160"/>
      <c r="BP270" s="160"/>
      <c r="BQ270" s="160"/>
      <c r="BR270" s="160"/>
      <c r="BS270" s="160"/>
      <c r="BT270" s="160"/>
      <c r="BU270" s="160"/>
      <c r="BV270" s="160"/>
      <c r="BW270" s="160"/>
      <c r="BX270" s="160"/>
      <c r="BY270" s="160"/>
      <c r="BZ270" s="160"/>
      <c r="CA270" s="160"/>
      <c r="CB270" s="160"/>
      <c r="CC270" s="160"/>
      <c r="CD270" s="160"/>
      <c r="CE270" s="160"/>
      <c r="CF270" s="160"/>
      <c r="CG270" s="160"/>
      <c r="CH270" s="160"/>
      <c r="CI270" s="160"/>
      <c r="CJ270" s="160"/>
      <c r="CK270" s="160"/>
      <c r="CL270" s="160"/>
      <c r="CM270" s="160"/>
      <c r="CN270" s="160"/>
      <c r="CO270" s="160"/>
      <c r="CP270" s="160"/>
      <c r="CQ270" s="160"/>
      <c r="CR270" s="160"/>
      <c r="CS270" s="160"/>
      <c r="CT270" s="160"/>
      <c r="CU270" s="160"/>
    </row>
    <row r="271" spans="1:99">
      <c r="A271" s="161" t="s">
        <v>317</v>
      </c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3"/>
      <c r="N271" s="155"/>
      <c r="O271" s="155"/>
      <c r="P271" s="155"/>
      <c r="Q271" s="284"/>
      <c r="R271" s="284"/>
      <c r="S271" s="284"/>
      <c r="T271" s="284"/>
      <c r="U271" s="284"/>
      <c r="V271" s="284"/>
      <c r="W271" s="284"/>
      <c r="X271" s="284"/>
      <c r="Y271" s="40"/>
      <c r="Z271" s="40"/>
      <c r="AA271" s="40"/>
      <c r="AB271" s="40"/>
      <c r="AC271" s="40"/>
      <c r="AD271" s="40"/>
      <c r="AE271" s="285"/>
      <c r="AF271" s="285"/>
      <c r="AG271" s="285"/>
      <c r="AH271" s="285"/>
      <c r="AI271" s="285"/>
      <c r="AJ271" s="285"/>
      <c r="AK271" s="285"/>
      <c r="AL271" s="286"/>
      <c r="AM271" s="286"/>
      <c r="AN271" s="60"/>
      <c r="AO271" s="60"/>
      <c r="AP271" s="60"/>
      <c r="AQ271" s="286"/>
      <c r="AR271" s="286"/>
      <c r="AS271" s="60"/>
      <c r="AT271" s="60"/>
      <c r="AU271" s="60"/>
      <c r="AV271" s="160"/>
      <c r="AW271" s="160"/>
      <c r="AX271" s="160"/>
      <c r="AY271" s="160"/>
      <c r="AZ271" s="160"/>
      <c r="BA271" s="160"/>
      <c r="BB271" s="160"/>
      <c r="BC271" s="160"/>
      <c r="BD271" s="160"/>
      <c r="BE271" s="160"/>
      <c r="BF271" s="160"/>
      <c r="BG271" s="160"/>
      <c r="BH271" s="160"/>
      <c r="BI271" s="160"/>
      <c r="BJ271" s="160"/>
      <c r="BK271" s="160"/>
      <c r="BL271" s="160"/>
      <c r="BM271" s="160"/>
      <c r="BN271" s="160"/>
      <c r="BO271" s="160"/>
      <c r="BP271" s="160"/>
      <c r="BQ271" s="160"/>
      <c r="BR271" s="160"/>
      <c r="BS271" s="160"/>
      <c r="BT271" s="160"/>
      <c r="BU271" s="160"/>
      <c r="BV271" s="160"/>
      <c r="BW271" s="160"/>
      <c r="BX271" s="160"/>
      <c r="BY271" s="160"/>
      <c r="BZ271" s="160"/>
      <c r="CA271" s="160"/>
      <c r="CB271" s="160"/>
      <c r="CC271" s="160"/>
      <c r="CD271" s="160"/>
      <c r="CE271" s="160"/>
      <c r="CF271" s="160"/>
      <c r="CG271" s="160"/>
      <c r="CH271" s="160"/>
      <c r="CI271" s="160"/>
      <c r="CJ271" s="160"/>
      <c r="CK271" s="160"/>
      <c r="CL271" s="160"/>
      <c r="CM271" s="160"/>
      <c r="CN271" s="160"/>
      <c r="CO271" s="160"/>
      <c r="CP271" s="160"/>
      <c r="CQ271" s="160"/>
      <c r="CR271" s="160"/>
      <c r="CS271" s="160"/>
      <c r="CT271" s="160"/>
      <c r="CU271" s="160"/>
    </row>
    <row r="272" spans="1:99">
      <c r="A272" s="161" t="s">
        <v>318</v>
      </c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3"/>
      <c r="N272" s="155"/>
      <c r="O272" s="155"/>
      <c r="P272" s="155"/>
      <c r="Q272" s="284"/>
      <c r="R272" s="284"/>
      <c r="S272" s="284"/>
      <c r="T272" s="284"/>
      <c r="U272" s="284"/>
      <c r="V272" s="284"/>
      <c r="W272" s="284"/>
      <c r="X272" s="284"/>
      <c r="Y272" s="40"/>
      <c r="Z272" s="40"/>
      <c r="AA272" s="40"/>
      <c r="AB272" s="40"/>
      <c r="AC272" s="40"/>
      <c r="AD272" s="40"/>
      <c r="AE272" s="285"/>
      <c r="AF272" s="285"/>
      <c r="AG272" s="285"/>
      <c r="AH272" s="285"/>
      <c r="AI272" s="285"/>
      <c r="AJ272" s="285"/>
      <c r="AK272" s="285"/>
      <c r="AL272" s="286"/>
      <c r="AM272" s="286"/>
      <c r="AN272" s="60"/>
      <c r="AO272" s="60"/>
      <c r="AP272" s="60"/>
      <c r="AQ272" s="286"/>
      <c r="AR272" s="286"/>
      <c r="AS272" s="60"/>
      <c r="AT272" s="60"/>
      <c r="AU272" s="60"/>
      <c r="AV272" s="160"/>
      <c r="AW272" s="160"/>
      <c r="AX272" s="160"/>
      <c r="AY272" s="160"/>
      <c r="AZ272" s="160"/>
      <c r="BA272" s="160"/>
      <c r="BB272" s="160"/>
      <c r="BC272" s="160"/>
      <c r="BD272" s="160"/>
      <c r="BE272" s="160"/>
      <c r="BF272" s="160"/>
      <c r="BG272" s="160"/>
      <c r="BH272" s="160"/>
      <c r="BI272" s="160"/>
      <c r="BJ272" s="160"/>
      <c r="BK272" s="160"/>
      <c r="BL272" s="160"/>
      <c r="BM272" s="160"/>
      <c r="BN272" s="160"/>
      <c r="BO272" s="160"/>
      <c r="BP272" s="160"/>
      <c r="BQ272" s="160"/>
      <c r="BR272" s="160"/>
      <c r="BS272" s="160"/>
      <c r="BT272" s="160"/>
      <c r="BU272" s="160"/>
      <c r="BV272" s="160"/>
      <c r="BW272" s="160"/>
      <c r="BX272" s="160"/>
      <c r="BY272" s="160"/>
      <c r="BZ272" s="160"/>
      <c r="CA272" s="160"/>
      <c r="CB272" s="160"/>
      <c r="CC272" s="160"/>
      <c r="CD272" s="160"/>
      <c r="CE272" s="160"/>
      <c r="CF272" s="160"/>
      <c r="CG272" s="160"/>
      <c r="CH272" s="160"/>
      <c r="CI272" s="160"/>
      <c r="CJ272" s="160"/>
      <c r="CK272" s="160"/>
      <c r="CL272" s="160"/>
      <c r="CM272" s="160"/>
      <c r="CN272" s="160"/>
      <c r="CO272" s="160"/>
      <c r="CP272" s="160"/>
      <c r="CQ272" s="160"/>
      <c r="CR272" s="160"/>
      <c r="CS272" s="160"/>
      <c r="CT272" s="160"/>
      <c r="CU272" s="160"/>
    </row>
    <row r="273" spans="1:99">
      <c r="A273" s="161" t="s">
        <v>319</v>
      </c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3"/>
      <c r="N273" s="155"/>
      <c r="O273" s="155"/>
      <c r="P273" s="155"/>
      <c r="Q273" s="284"/>
      <c r="R273" s="284"/>
      <c r="S273" s="284"/>
      <c r="T273" s="284"/>
      <c r="U273" s="284"/>
      <c r="V273" s="284"/>
      <c r="W273" s="284"/>
      <c r="X273" s="284"/>
      <c r="Y273" s="40"/>
      <c r="Z273" s="40"/>
      <c r="AA273" s="40"/>
      <c r="AB273" s="40"/>
      <c r="AC273" s="40"/>
      <c r="AD273" s="40"/>
      <c r="AE273" s="285"/>
      <c r="AF273" s="285"/>
      <c r="AG273" s="285"/>
      <c r="AH273" s="285"/>
      <c r="AI273" s="285"/>
      <c r="AJ273" s="285"/>
      <c r="AK273" s="285"/>
      <c r="AL273" s="286"/>
      <c r="AM273" s="286"/>
      <c r="AN273" s="60"/>
      <c r="AO273" s="60"/>
      <c r="AP273" s="60"/>
      <c r="AQ273" s="286"/>
      <c r="AR273" s="286"/>
      <c r="AS273" s="60"/>
      <c r="AT273" s="60"/>
      <c r="AU273" s="60"/>
      <c r="AV273" s="160"/>
      <c r="AW273" s="160"/>
      <c r="AX273" s="160"/>
      <c r="AY273" s="160"/>
      <c r="AZ273" s="160"/>
      <c r="BA273" s="160"/>
      <c r="BB273" s="160"/>
      <c r="BC273" s="160"/>
      <c r="BD273" s="160"/>
      <c r="BE273" s="160"/>
      <c r="BF273" s="160"/>
      <c r="BG273" s="160"/>
      <c r="BH273" s="160"/>
      <c r="BI273" s="160"/>
      <c r="BJ273" s="160"/>
      <c r="BK273" s="160"/>
      <c r="BL273" s="160"/>
      <c r="BM273" s="160"/>
      <c r="BN273" s="160"/>
      <c r="BO273" s="160"/>
      <c r="BP273" s="160"/>
      <c r="BQ273" s="160"/>
      <c r="BR273" s="160"/>
      <c r="BS273" s="160"/>
      <c r="BT273" s="160"/>
      <c r="BU273" s="160"/>
      <c r="BV273" s="160"/>
      <c r="BW273" s="160"/>
      <c r="BX273" s="160"/>
      <c r="BY273" s="160"/>
      <c r="BZ273" s="160"/>
      <c r="CA273" s="160"/>
      <c r="CB273" s="160"/>
      <c r="CC273" s="160"/>
      <c r="CD273" s="160"/>
      <c r="CE273" s="160"/>
      <c r="CF273" s="160"/>
      <c r="CG273" s="160"/>
      <c r="CH273" s="160"/>
      <c r="CI273" s="160"/>
      <c r="CJ273" s="160"/>
      <c r="CK273" s="160"/>
      <c r="CL273" s="160"/>
      <c r="CM273" s="160"/>
      <c r="CN273" s="160"/>
      <c r="CO273" s="160"/>
      <c r="CP273" s="160"/>
      <c r="CQ273" s="160"/>
      <c r="CR273" s="160"/>
      <c r="CS273" s="160"/>
      <c r="CT273" s="160"/>
      <c r="CU273" s="160"/>
    </row>
    <row r="274" spans="1:99">
      <c r="A274" s="161" t="s">
        <v>320</v>
      </c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3"/>
      <c r="N274" s="155"/>
      <c r="O274" s="155"/>
      <c r="P274" s="155"/>
      <c r="Q274" s="284"/>
      <c r="R274" s="284"/>
      <c r="S274" s="284"/>
      <c r="T274" s="284"/>
      <c r="U274" s="284"/>
      <c r="V274" s="284"/>
      <c r="W274" s="284"/>
      <c r="X274" s="284"/>
      <c r="Y274" s="40"/>
      <c r="Z274" s="40"/>
      <c r="AA274" s="40"/>
      <c r="AB274" s="40"/>
      <c r="AC274" s="40"/>
      <c r="AD274" s="40"/>
      <c r="AE274" s="285"/>
      <c r="AF274" s="285"/>
      <c r="AG274" s="285"/>
      <c r="AH274" s="285"/>
      <c r="AI274" s="285"/>
      <c r="AJ274" s="285"/>
      <c r="AK274" s="285"/>
      <c r="AL274" s="286"/>
      <c r="AM274" s="286"/>
      <c r="AN274" s="60"/>
      <c r="AO274" s="60"/>
      <c r="AP274" s="60"/>
      <c r="AQ274" s="286"/>
      <c r="AR274" s="286"/>
      <c r="AS274" s="60"/>
      <c r="AT274" s="60"/>
      <c r="AU274" s="60"/>
      <c r="AV274" s="160"/>
      <c r="AW274" s="160"/>
      <c r="AX274" s="160"/>
      <c r="AY274" s="160"/>
      <c r="AZ274" s="160"/>
      <c r="BA274" s="160"/>
      <c r="BB274" s="160"/>
      <c r="BC274" s="160"/>
      <c r="BD274" s="160"/>
      <c r="BE274" s="160"/>
      <c r="BF274" s="160"/>
      <c r="BG274" s="160"/>
      <c r="BH274" s="160"/>
      <c r="BI274" s="160"/>
      <c r="BJ274" s="160"/>
      <c r="BK274" s="160"/>
      <c r="BL274" s="160"/>
      <c r="BM274" s="160"/>
      <c r="BN274" s="160"/>
      <c r="BO274" s="160"/>
      <c r="BP274" s="160"/>
      <c r="BQ274" s="160"/>
      <c r="BR274" s="160"/>
      <c r="BS274" s="160"/>
      <c r="BT274" s="160"/>
      <c r="BU274" s="160"/>
      <c r="BV274" s="160"/>
      <c r="BW274" s="160"/>
      <c r="BX274" s="160"/>
      <c r="BY274" s="160"/>
      <c r="BZ274" s="160"/>
      <c r="CA274" s="160"/>
      <c r="CB274" s="160"/>
      <c r="CC274" s="160"/>
      <c r="CD274" s="160"/>
      <c r="CE274" s="160"/>
      <c r="CF274" s="160"/>
      <c r="CG274" s="160"/>
      <c r="CH274" s="160"/>
      <c r="CI274" s="160"/>
      <c r="CJ274" s="160"/>
      <c r="CK274" s="160"/>
      <c r="CL274" s="160"/>
      <c r="CM274" s="160"/>
      <c r="CN274" s="160"/>
      <c r="CO274" s="160"/>
      <c r="CP274" s="160"/>
      <c r="CQ274" s="160"/>
      <c r="CR274" s="160"/>
      <c r="CS274" s="160"/>
      <c r="CT274" s="160"/>
      <c r="CU274" s="160"/>
    </row>
    <row r="275" spans="1:99">
      <c r="A275" s="161" t="s">
        <v>321</v>
      </c>
      <c r="B275" s="162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3"/>
      <c r="N275" s="155"/>
      <c r="O275" s="155"/>
      <c r="P275" s="155"/>
      <c r="Q275" s="284"/>
      <c r="R275" s="284"/>
      <c r="S275" s="284"/>
      <c r="T275" s="284"/>
      <c r="U275" s="284"/>
      <c r="V275" s="284"/>
      <c r="W275" s="284"/>
      <c r="X275" s="284"/>
      <c r="Y275" s="40"/>
      <c r="Z275" s="40"/>
      <c r="AA275" s="40"/>
      <c r="AB275" s="40"/>
      <c r="AC275" s="40"/>
      <c r="AD275" s="40"/>
      <c r="AE275" s="285"/>
      <c r="AF275" s="285"/>
      <c r="AG275" s="285"/>
      <c r="AH275" s="285"/>
      <c r="AI275" s="285"/>
      <c r="AJ275" s="285"/>
      <c r="AK275" s="285"/>
      <c r="AL275" s="286"/>
      <c r="AM275" s="286"/>
      <c r="AN275" s="60"/>
      <c r="AO275" s="60"/>
      <c r="AP275" s="60"/>
      <c r="AQ275" s="286"/>
      <c r="AR275" s="286"/>
      <c r="AS275" s="60"/>
      <c r="AT275" s="60"/>
      <c r="AU275" s="60"/>
      <c r="AV275" s="160"/>
      <c r="AW275" s="160"/>
      <c r="AX275" s="160"/>
      <c r="AY275" s="160"/>
      <c r="AZ275" s="160"/>
      <c r="BA275" s="160"/>
      <c r="BB275" s="160"/>
      <c r="BC275" s="160"/>
      <c r="BD275" s="160"/>
      <c r="BE275" s="160"/>
      <c r="BF275" s="160"/>
      <c r="BG275" s="160"/>
      <c r="BH275" s="160"/>
      <c r="BI275" s="160"/>
      <c r="BJ275" s="160"/>
      <c r="BK275" s="160"/>
      <c r="BL275" s="160"/>
      <c r="BM275" s="160"/>
      <c r="BN275" s="160"/>
      <c r="BO275" s="160"/>
      <c r="BP275" s="160"/>
      <c r="BQ275" s="160"/>
      <c r="BR275" s="160"/>
      <c r="BS275" s="160"/>
      <c r="BT275" s="160"/>
      <c r="BU275" s="160"/>
      <c r="BV275" s="160"/>
      <c r="BW275" s="160"/>
      <c r="BX275" s="160"/>
      <c r="BY275" s="160"/>
      <c r="BZ275" s="160"/>
      <c r="CA275" s="160"/>
      <c r="CB275" s="160"/>
      <c r="CC275" s="160"/>
      <c r="CD275" s="160"/>
      <c r="CE275" s="160"/>
      <c r="CF275" s="160"/>
      <c r="CG275" s="160"/>
      <c r="CH275" s="160"/>
      <c r="CI275" s="160"/>
      <c r="CJ275" s="160"/>
      <c r="CK275" s="160"/>
      <c r="CL275" s="160"/>
      <c r="CM275" s="160"/>
      <c r="CN275" s="160"/>
      <c r="CO275" s="160"/>
      <c r="CP275" s="160"/>
      <c r="CQ275" s="160"/>
      <c r="CR275" s="160"/>
      <c r="CS275" s="160"/>
      <c r="CT275" s="160"/>
      <c r="CU275" s="160"/>
    </row>
    <row r="276" spans="1:99">
      <c r="A276" s="229" t="s">
        <v>139</v>
      </c>
      <c r="B276" s="230"/>
      <c r="C276" s="230"/>
      <c r="D276" s="230"/>
      <c r="E276" s="230"/>
      <c r="F276" s="230"/>
      <c r="G276" s="230"/>
      <c r="H276" s="230"/>
      <c r="I276" s="230"/>
      <c r="J276" s="230"/>
      <c r="K276" s="230"/>
      <c r="L276" s="230"/>
      <c r="M276" s="231"/>
      <c r="N276" s="155"/>
      <c r="O276" s="155"/>
      <c r="P276" s="155"/>
      <c r="Q276" s="284"/>
      <c r="R276" s="284"/>
      <c r="S276" s="284"/>
      <c r="T276" s="284"/>
      <c r="U276" s="284"/>
      <c r="V276" s="284"/>
      <c r="W276" s="284"/>
      <c r="X276" s="284"/>
      <c r="Y276" s="40"/>
      <c r="Z276" s="40"/>
      <c r="AA276" s="40"/>
      <c r="AB276" s="40"/>
      <c r="AC276" s="40"/>
      <c r="AD276" s="40"/>
      <c r="AE276" s="285"/>
      <c r="AF276" s="285"/>
      <c r="AG276" s="285"/>
      <c r="AH276" s="285"/>
      <c r="AI276" s="285"/>
      <c r="AJ276" s="285"/>
      <c r="AK276" s="285"/>
      <c r="AL276" s="286"/>
      <c r="AM276" s="286"/>
      <c r="AN276" s="60"/>
      <c r="AO276" s="60"/>
      <c r="AP276" s="60"/>
      <c r="AQ276" s="286"/>
      <c r="AR276" s="286"/>
      <c r="AS276" s="60"/>
      <c r="AT276" s="60"/>
      <c r="AU276" s="60"/>
      <c r="AV276" s="160"/>
      <c r="AW276" s="160"/>
      <c r="AX276" s="160"/>
      <c r="AY276" s="160"/>
      <c r="AZ276" s="160"/>
      <c r="BA276" s="160"/>
      <c r="BB276" s="160"/>
      <c r="BC276" s="160"/>
      <c r="BD276" s="160"/>
      <c r="BE276" s="160"/>
      <c r="BF276" s="160"/>
      <c r="BG276" s="160"/>
      <c r="BH276" s="160"/>
      <c r="BI276" s="160"/>
      <c r="BJ276" s="160"/>
      <c r="BK276" s="160"/>
      <c r="BL276" s="160"/>
      <c r="BM276" s="160"/>
      <c r="BN276" s="160"/>
      <c r="BO276" s="160"/>
      <c r="BP276" s="160"/>
      <c r="BQ276" s="160"/>
      <c r="BR276" s="160"/>
      <c r="BS276" s="160"/>
      <c r="BT276" s="160"/>
      <c r="BU276" s="160"/>
      <c r="BV276" s="160"/>
      <c r="BW276" s="160"/>
      <c r="BX276" s="160"/>
      <c r="BY276" s="160"/>
      <c r="BZ276" s="160"/>
      <c r="CA276" s="160"/>
      <c r="CB276" s="160"/>
      <c r="CC276" s="160"/>
      <c r="CD276" s="160"/>
      <c r="CE276" s="160"/>
      <c r="CF276" s="160"/>
      <c r="CG276" s="160"/>
      <c r="CH276" s="160"/>
      <c r="CI276" s="160"/>
      <c r="CJ276" s="160"/>
      <c r="CK276" s="160"/>
      <c r="CL276" s="160"/>
      <c r="CM276" s="160"/>
      <c r="CN276" s="160"/>
      <c r="CO276" s="160"/>
      <c r="CP276" s="160"/>
      <c r="CQ276" s="160"/>
      <c r="CR276" s="160"/>
      <c r="CS276" s="160"/>
      <c r="CT276" s="160"/>
      <c r="CU276" s="160"/>
    </row>
    <row r="280" spans="1:99">
      <c r="A280" s="55" t="s">
        <v>322</v>
      </c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</row>
    <row r="281" spans="1:99">
      <c r="A281" s="55" t="s">
        <v>323</v>
      </c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</row>
    <row r="282" spans="1:99">
      <c r="A282" s="55" t="s">
        <v>59</v>
      </c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</row>
    <row r="283" spans="1:99">
      <c r="A283" s="283"/>
      <c r="B283" s="283"/>
      <c r="C283" s="283"/>
      <c r="D283" s="283"/>
      <c r="E283" s="283"/>
      <c r="F283" s="283"/>
      <c r="G283" s="283"/>
      <c r="H283" s="283"/>
      <c r="I283" s="283"/>
      <c r="J283" s="283"/>
      <c r="K283" s="283"/>
      <c r="L283" s="283"/>
      <c r="M283" s="283"/>
      <c r="N283" s="283"/>
      <c r="O283" s="283"/>
      <c r="P283" s="283"/>
      <c r="Q283" s="283"/>
      <c r="R283" s="283"/>
      <c r="S283" s="283"/>
      <c r="T283" s="82"/>
      <c r="U283" s="82"/>
      <c r="V283" s="210"/>
      <c r="W283" s="210"/>
      <c r="X283" s="210"/>
      <c r="Y283" s="210"/>
      <c r="Z283" s="210"/>
      <c r="AA283" s="210"/>
      <c r="AB283" s="210"/>
      <c r="AC283" s="210"/>
      <c r="AD283" s="210"/>
      <c r="AE283" s="210"/>
      <c r="AF283" s="210"/>
      <c r="AG283" s="210"/>
      <c r="AH283" s="210"/>
      <c r="AI283" s="82"/>
      <c r="AJ283" s="82"/>
      <c r="AK283" s="210" t="s">
        <v>512</v>
      </c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  <c r="BI283" s="210"/>
      <c r="BJ283" s="210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</row>
    <row r="284" spans="1:99">
      <c r="A284" s="209" t="s">
        <v>324</v>
      </c>
      <c r="B284" s="209"/>
      <c r="C284" s="209"/>
      <c r="D284" s="209"/>
      <c r="E284" s="209"/>
      <c r="F284" s="209"/>
      <c r="G284" s="209"/>
      <c r="H284" s="209"/>
      <c r="I284" s="209"/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83"/>
      <c r="U284" s="83"/>
      <c r="V284" s="209" t="s">
        <v>22</v>
      </c>
      <c r="W284" s="209"/>
      <c r="X284" s="209"/>
      <c r="Y284" s="209"/>
      <c r="Z284" s="209"/>
      <c r="AA284" s="209"/>
      <c r="AB284" s="209"/>
      <c r="AC284" s="209"/>
      <c r="AD284" s="209"/>
      <c r="AE284" s="209"/>
      <c r="AF284" s="209"/>
      <c r="AG284" s="209"/>
      <c r="AH284" s="209"/>
      <c r="AI284" s="83"/>
      <c r="AJ284" s="83"/>
      <c r="AK284" s="209" t="s">
        <v>325</v>
      </c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  <c r="BI284" s="209"/>
      <c r="BJ284" s="209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  <c r="BV284" s="83"/>
      <c r="BW284" s="83"/>
      <c r="BX284" s="83"/>
      <c r="BY284" s="83"/>
      <c r="BZ284" s="83"/>
      <c r="CA284" s="83"/>
      <c r="CB284" s="83"/>
      <c r="CC284" s="83"/>
      <c r="CD284" s="83"/>
      <c r="CE284" s="83"/>
      <c r="CF284" s="83"/>
      <c r="CG284" s="83"/>
      <c r="CH284" s="83"/>
      <c r="CI284" s="83"/>
      <c r="CJ284" s="83"/>
      <c r="CK284" s="83"/>
      <c r="CL284" s="83"/>
      <c r="CM284" s="83"/>
      <c r="CN284" s="83"/>
      <c r="CO284" s="83"/>
      <c r="CP284" s="83"/>
      <c r="CQ284" s="83"/>
      <c r="CR284" s="83"/>
      <c r="CS284" s="83"/>
      <c r="CT284" s="83"/>
      <c r="CU284" s="83"/>
    </row>
  </sheetData>
  <mergeCells count="2609">
    <mergeCell ref="Q48:S48"/>
    <mergeCell ref="Q49:S49"/>
    <mergeCell ref="Q50:S50"/>
    <mergeCell ref="Q51:S51"/>
    <mergeCell ref="A283:S283"/>
    <mergeCell ref="V283:AH283"/>
    <mergeCell ref="AK283:BJ283"/>
    <mergeCell ref="A284:S284"/>
    <mergeCell ref="V284:AH284"/>
    <mergeCell ref="AK284:BJ284"/>
    <mergeCell ref="CE269:CI276"/>
    <mergeCell ref="CJ269:CO276"/>
    <mergeCell ref="CP269:CU276"/>
    <mergeCell ref="A270:M270"/>
    <mergeCell ref="A271:M271"/>
    <mergeCell ref="A272:M272"/>
    <mergeCell ref="A273:M273"/>
    <mergeCell ref="A274:M274"/>
    <mergeCell ref="A275:M275"/>
    <mergeCell ref="A276:M276"/>
    <mergeCell ref="BA269:BE276"/>
    <mergeCell ref="BF269:BI276"/>
    <mergeCell ref="BJ269:BN276"/>
    <mergeCell ref="BO269:BS276"/>
    <mergeCell ref="BT269:BX276"/>
    <mergeCell ref="BY269:CD276"/>
    <mergeCell ref="A269:M269"/>
    <mergeCell ref="Q269:X276"/>
    <mergeCell ref="AE269:AK276"/>
    <mergeCell ref="AL269:AM276"/>
    <mergeCell ref="AQ269:AR276"/>
    <mergeCell ref="AV269:AZ276"/>
    <mergeCell ref="CE268:CI268"/>
    <mergeCell ref="CJ268:CO268"/>
    <mergeCell ref="CP268:CU268"/>
    <mergeCell ref="CP267:CU267"/>
    <mergeCell ref="A268:M268"/>
    <mergeCell ref="Q268:X268"/>
    <mergeCell ref="AE268:AK268"/>
    <mergeCell ref="AL268:AM268"/>
    <mergeCell ref="AQ268:AR268"/>
    <mergeCell ref="AV268:AZ268"/>
    <mergeCell ref="BA268:BE268"/>
    <mergeCell ref="BF268:BI268"/>
    <mergeCell ref="BJ268:BN268"/>
    <mergeCell ref="BJ267:BN267"/>
    <mergeCell ref="BO267:BS267"/>
    <mergeCell ref="BT267:BX267"/>
    <mergeCell ref="BY267:CD267"/>
    <mergeCell ref="CE267:CI267"/>
    <mergeCell ref="CJ267:CO267"/>
    <mergeCell ref="BO268:BS268"/>
    <mergeCell ref="BT268:BX268"/>
    <mergeCell ref="BY268:CD268"/>
    <mergeCell ref="CJ266:CO266"/>
    <mergeCell ref="CP266:CU266"/>
    <mergeCell ref="A267:M267"/>
    <mergeCell ref="Q267:X267"/>
    <mergeCell ref="AE267:AK267"/>
    <mergeCell ref="AL267:AM267"/>
    <mergeCell ref="AQ267:AR267"/>
    <mergeCell ref="AV267:AZ267"/>
    <mergeCell ref="BA267:BE267"/>
    <mergeCell ref="BF267:BI267"/>
    <mergeCell ref="BF266:BI266"/>
    <mergeCell ref="BJ266:BN266"/>
    <mergeCell ref="BO266:BS266"/>
    <mergeCell ref="BT266:BX266"/>
    <mergeCell ref="BY266:CD266"/>
    <mergeCell ref="CE266:CI266"/>
    <mergeCell ref="CE265:CI265"/>
    <mergeCell ref="CJ265:CO265"/>
    <mergeCell ref="CP265:CU265"/>
    <mergeCell ref="A266:M266"/>
    <mergeCell ref="Q266:X266"/>
    <mergeCell ref="AE266:AK266"/>
    <mergeCell ref="AL266:AM266"/>
    <mergeCell ref="AQ266:AR266"/>
    <mergeCell ref="AV266:AZ266"/>
    <mergeCell ref="BA266:BE266"/>
    <mergeCell ref="BA265:BE265"/>
    <mergeCell ref="BF265:BI265"/>
    <mergeCell ref="BJ265:BN265"/>
    <mergeCell ref="BO265:BS265"/>
    <mergeCell ref="BT265:BX265"/>
    <mergeCell ref="BY265:CD265"/>
    <mergeCell ref="A265:M265"/>
    <mergeCell ref="Q265:X265"/>
    <mergeCell ref="AE265:AK265"/>
    <mergeCell ref="AL265:AP265"/>
    <mergeCell ref="AQ265:AU265"/>
    <mergeCell ref="AV265:AZ265"/>
    <mergeCell ref="BO264:BS264"/>
    <mergeCell ref="BT264:BX264"/>
    <mergeCell ref="BY264:CD264"/>
    <mergeCell ref="CE264:CI264"/>
    <mergeCell ref="CJ264:CO264"/>
    <mergeCell ref="CP264:CU264"/>
    <mergeCell ref="CP263:CU263"/>
    <mergeCell ref="A264:M264"/>
    <mergeCell ref="Q264:X264"/>
    <mergeCell ref="AE264:AK264"/>
    <mergeCell ref="AL264:AM264"/>
    <mergeCell ref="AQ264:AR264"/>
    <mergeCell ref="AV264:AZ264"/>
    <mergeCell ref="BA264:BE264"/>
    <mergeCell ref="BF264:BI264"/>
    <mergeCell ref="BJ264:BN264"/>
    <mergeCell ref="BJ263:BN263"/>
    <mergeCell ref="BO263:BS263"/>
    <mergeCell ref="BT263:BX263"/>
    <mergeCell ref="BY263:CD263"/>
    <mergeCell ref="CE263:CI263"/>
    <mergeCell ref="CJ263:CO263"/>
    <mergeCell ref="CJ262:CK262"/>
    <mergeCell ref="CP262:CU262"/>
    <mergeCell ref="A263:M263"/>
    <mergeCell ref="Q263:X263"/>
    <mergeCell ref="AE263:AK263"/>
    <mergeCell ref="AL263:AP263"/>
    <mergeCell ref="AQ263:AU263"/>
    <mergeCell ref="AV263:AZ263"/>
    <mergeCell ref="BA263:BE263"/>
    <mergeCell ref="BF263:BI263"/>
    <mergeCell ref="AV262:AZ262"/>
    <mergeCell ref="BA262:BE262"/>
    <mergeCell ref="BF262:BI262"/>
    <mergeCell ref="BO262:BS262"/>
    <mergeCell ref="BY262:BZ262"/>
    <mergeCell ref="CE262:CF262"/>
    <mergeCell ref="A262:M262"/>
    <mergeCell ref="Q262:S262"/>
    <mergeCell ref="X262:AD262"/>
    <mergeCell ref="AE262:AK262"/>
    <mergeCell ref="AL262:AM262"/>
    <mergeCell ref="AQ262:AR262"/>
    <mergeCell ref="BF261:BI261"/>
    <mergeCell ref="BO261:BS261"/>
    <mergeCell ref="BY261:BZ261"/>
    <mergeCell ref="CE261:CF261"/>
    <mergeCell ref="CJ261:CK261"/>
    <mergeCell ref="CP261:CU261"/>
    <mergeCell ref="CJ260:CK260"/>
    <mergeCell ref="CP260:CU260"/>
    <mergeCell ref="A261:M261"/>
    <mergeCell ref="Q261:S261"/>
    <mergeCell ref="X261:AD261"/>
    <mergeCell ref="AE261:AK261"/>
    <mergeCell ref="AL261:AM261"/>
    <mergeCell ref="AQ261:AR261"/>
    <mergeCell ref="AV261:AZ261"/>
    <mergeCell ref="BA261:BE261"/>
    <mergeCell ref="AV260:AZ260"/>
    <mergeCell ref="BA260:BE260"/>
    <mergeCell ref="BF260:BI260"/>
    <mergeCell ref="BO260:BS260"/>
    <mergeCell ref="BY260:BZ260"/>
    <mergeCell ref="CE260:CF260"/>
    <mergeCell ref="A260:M260"/>
    <mergeCell ref="Q260:S260"/>
    <mergeCell ref="X260:AD260"/>
    <mergeCell ref="AE260:AK260"/>
    <mergeCell ref="AL260:AM260"/>
    <mergeCell ref="AQ260:AR260"/>
    <mergeCell ref="BF259:BI259"/>
    <mergeCell ref="BO259:BS259"/>
    <mergeCell ref="BY259:BZ259"/>
    <mergeCell ref="CE259:CF259"/>
    <mergeCell ref="CJ259:CK259"/>
    <mergeCell ref="CP259:CU259"/>
    <mergeCell ref="CJ258:CO258"/>
    <mergeCell ref="CP258:CU258"/>
    <mergeCell ref="A259:M259"/>
    <mergeCell ref="Q259:S259"/>
    <mergeCell ref="X259:AD259"/>
    <mergeCell ref="AE259:AK259"/>
    <mergeCell ref="AL259:AM259"/>
    <mergeCell ref="AQ259:AR259"/>
    <mergeCell ref="AV259:AZ259"/>
    <mergeCell ref="BA259:BE259"/>
    <mergeCell ref="BF258:BI258"/>
    <mergeCell ref="BJ258:BN258"/>
    <mergeCell ref="BO258:BS258"/>
    <mergeCell ref="BT258:BX258"/>
    <mergeCell ref="BY258:CD258"/>
    <mergeCell ref="CE258:CI258"/>
    <mergeCell ref="AL258:AP258"/>
    <mergeCell ref="AQ258:AU258"/>
    <mergeCell ref="AV258:AZ258"/>
    <mergeCell ref="BA258:BE258"/>
    <mergeCell ref="AV257:AZ257"/>
    <mergeCell ref="BA257:BE257"/>
    <mergeCell ref="BF257:BI257"/>
    <mergeCell ref="BO257:BS257"/>
    <mergeCell ref="BY257:CD257"/>
    <mergeCell ref="CE257:CI257"/>
    <mergeCell ref="BY256:CD256"/>
    <mergeCell ref="CE256:CI256"/>
    <mergeCell ref="CJ256:CO256"/>
    <mergeCell ref="CP256:CU256"/>
    <mergeCell ref="A257:M257"/>
    <mergeCell ref="Q257:W257"/>
    <mergeCell ref="X257:AD257"/>
    <mergeCell ref="AE257:AK257"/>
    <mergeCell ref="AL257:AM257"/>
    <mergeCell ref="AQ257:AR257"/>
    <mergeCell ref="AV256:AZ256"/>
    <mergeCell ref="BA256:BE256"/>
    <mergeCell ref="BF256:BI256"/>
    <mergeCell ref="BJ256:BN256"/>
    <mergeCell ref="BO256:BS256"/>
    <mergeCell ref="BT256:BX256"/>
    <mergeCell ref="CE255:CI255"/>
    <mergeCell ref="CJ255:CO255"/>
    <mergeCell ref="CP255:CU255"/>
    <mergeCell ref="A256:M256"/>
    <mergeCell ref="N256:P276"/>
    <mergeCell ref="Q256:W256"/>
    <mergeCell ref="X256:AD256"/>
    <mergeCell ref="AE256:AK256"/>
    <mergeCell ref="AL256:AP256"/>
    <mergeCell ref="AQ256:AU256"/>
    <mergeCell ref="BA255:BE255"/>
    <mergeCell ref="BF255:BI255"/>
    <mergeCell ref="BJ255:BN255"/>
    <mergeCell ref="BO255:BS255"/>
    <mergeCell ref="BT255:BX255"/>
    <mergeCell ref="BY255:CD255"/>
    <mergeCell ref="BT254:BX254"/>
    <mergeCell ref="BY254:CD254"/>
    <mergeCell ref="CE254:CI254"/>
    <mergeCell ref="CJ254:CO254"/>
    <mergeCell ref="CP254:CU254"/>
    <mergeCell ref="Q255:X255"/>
    <mergeCell ref="AE255:AG255"/>
    <mergeCell ref="AL255:AP255"/>
    <mergeCell ref="AQ255:AU255"/>
    <mergeCell ref="AV255:AZ255"/>
    <mergeCell ref="CJ257:CO257"/>
    <mergeCell ref="CP257:CU257"/>
    <mergeCell ref="A258:M258"/>
    <mergeCell ref="Q258:W258"/>
    <mergeCell ref="X258:AD258"/>
    <mergeCell ref="AE258:AK258"/>
    <mergeCell ref="CP253:CU253"/>
    <mergeCell ref="Q254:X254"/>
    <mergeCell ref="AE254:AK254"/>
    <mergeCell ref="AL254:AP254"/>
    <mergeCell ref="AQ254:AU254"/>
    <mergeCell ref="AV254:AZ254"/>
    <mergeCell ref="BA254:BE254"/>
    <mergeCell ref="BF254:BI254"/>
    <mergeCell ref="BJ254:BN254"/>
    <mergeCell ref="BO254:BS254"/>
    <mergeCell ref="BJ253:BN253"/>
    <mergeCell ref="BO253:BS253"/>
    <mergeCell ref="BT253:BX253"/>
    <mergeCell ref="BY253:CD253"/>
    <mergeCell ref="CE253:CI253"/>
    <mergeCell ref="CJ253:CO253"/>
    <mergeCell ref="CE252:CI252"/>
    <mergeCell ref="CJ252:CO252"/>
    <mergeCell ref="CP252:CU252"/>
    <mergeCell ref="Q253:X253"/>
    <mergeCell ref="AE253:AK253"/>
    <mergeCell ref="AL253:AP253"/>
    <mergeCell ref="AQ253:AU253"/>
    <mergeCell ref="AV253:AZ253"/>
    <mergeCell ref="BA253:BE253"/>
    <mergeCell ref="BF253:BI253"/>
    <mergeCell ref="BA252:BE252"/>
    <mergeCell ref="BF252:BI252"/>
    <mergeCell ref="BJ252:BN252"/>
    <mergeCell ref="BO252:BS252"/>
    <mergeCell ref="BT252:BX252"/>
    <mergeCell ref="BY252:CD252"/>
    <mergeCell ref="BT251:BX251"/>
    <mergeCell ref="BY251:CD251"/>
    <mergeCell ref="CE251:CI251"/>
    <mergeCell ref="CJ251:CO251"/>
    <mergeCell ref="CP251:CU251"/>
    <mergeCell ref="Q252:X252"/>
    <mergeCell ref="AE252:AK252"/>
    <mergeCell ref="AL252:AP252"/>
    <mergeCell ref="AQ252:AU252"/>
    <mergeCell ref="AV252:AZ252"/>
    <mergeCell ref="CP250:CU250"/>
    <mergeCell ref="Q251:X251"/>
    <mergeCell ref="AE251:AK251"/>
    <mergeCell ref="AL251:AP251"/>
    <mergeCell ref="AQ251:AU251"/>
    <mergeCell ref="AV251:AZ251"/>
    <mergeCell ref="BA251:BE251"/>
    <mergeCell ref="BF251:BI251"/>
    <mergeCell ref="BJ251:BN251"/>
    <mergeCell ref="BO251:BS251"/>
    <mergeCell ref="BJ250:BN250"/>
    <mergeCell ref="BO250:BS250"/>
    <mergeCell ref="BT250:BX250"/>
    <mergeCell ref="BY250:CD250"/>
    <mergeCell ref="CE250:CI250"/>
    <mergeCell ref="CJ250:CO250"/>
    <mergeCell ref="AE250:AK250"/>
    <mergeCell ref="AL250:AP250"/>
    <mergeCell ref="AQ250:AU250"/>
    <mergeCell ref="AV250:AZ250"/>
    <mergeCell ref="BA250:BE250"/>
    <mergeCell ref="BF250:BI250"/>
    <mergeCell ref="BO249:BS249"/>
    <mergeCell ref="BT249:BX249"/>
    <mergeCell ref="BY249:CD249"/>
    <mergeCell ref="CE249:CI249"/>
    <mergeCell ref="CJ249:CO249"/>
    <mergeCell ref="CP249:CU249"/>
    <mergeCell ref="CJ248:CO248"/>
    <mergeCell ref="CP248:CU248"/>
    <mergeCell ref="Q249:X249"/>
    <mergeCell ref="AE249:AK249"/>
    <mergeCell ref="AL249:AP249"/>
    <mergeCell ref="AQ249:AU249"/>
    <mergeCell ref="AV249:AZ249"/>
    <mergeCell ref="BA249:BE249"/>
    <mergeCell ref="BF249:BI249"/>
    <mergeCell ref="BJ249:BN249"/>
    <mergeCell ref="BF248:BI248"/>
    <mergeCell ref="BJ248:BN248"/>
    <mergeCell ref="BO248:BS248"/>
    <mergeCell ref="BT248:BX248"/>
    <mergeCell ref="BY248:CD248"/>
    <mergeCell ref="CE248:CI248"/>
    <mergeCell ref="CE247:CI247"/>
    <mergeCell ref="CJ247:CO247"/>
    <mergeCell ref="CP247:CU247"/>
    <mergeCell ref="A248:M255"/>
    <mergeCell ref="Q248:X248"/>
    <mergeCell ref="AE248:AK248"/>
    <mergeCell ref="AL248:AP248"/>
    <mergeCell ref="AQ248:AU248"/>
    <mergeCell ref="AV248:AZ248"/>
    <mergeCell ref="BA248:BE248"/>
    <mergeCell ref="BA247:BE247"/>
    <mergeCell ref="BF247:BI247"/>
    <mergeCell ref="BJ247:BN247"/>
    <mergeCell ref="BO247:BS247"/>
    <mergeCell ref="BT247:BX247"/>
    <mergeCell ref="BY247:CD247"/>
    <mergeCell ref="BY246:CD246"/>
    <mergeCell ref="CE246:CI246"/>
    <mergeCell ref="CJ246:CO246"/>
    <mergeCell ref="CP246:CU246"/>
    <mergeCell ref="A247:M247"/>
    <mergeCell ref="Q247:S247"/>
    <mergeCell ref="AE247:AG247"/>
    <mergeCell ref="AL247:AP247"/>
    <mergeCell ref="AQ247:AU247"/>
    <mergeCell ref="AV247:AZ247"/>
    <mergeCell ref="AV246:AZ246"/>
    <mergeCell ref="BA246:BE246"/>
    <mergeCell ref="BF246:BI246"/>
    <mergeCell ref="BJ246:BN246"/>
    <mergeCell ref="BO246:BS246"/>
    <mergeCell ref="BT246:BX246"/>
    <mergeCell ref="BY245:CD245"/>
    <mergeCell ref="CE245:CI245"/>
    <mergeCell ref="CJ245:CN245"/>
    <mergeCell ref="CP245:CU245"/>
    <mergeCell ref="A246:M246"/>
    <mergeCell ref="Q246:S246"/>
    <mergeCell ref="X246:AD246"/>
    <mergeCell ref="AE246:AK246"/>
    <mergeCell ref="AL246:AP246"/>
    <mergeCell ref="AQ246:AU246"/>
    <mergeCell ref="CP244:CU244"/>
    <mergeCell ref="A245:M245"/>
    <mergeCell ref="Q245:S245"/>
    <mergeCell ref="X245:AD245"/>
    <mergeCell ref="AE245:AK245"/>
    <mergeCell ref="AL245:AP245"/>
    <mergeCell ref="AQ245:AU245"/>
    <mergeCell ref="AV245:AZ245"/>
    <mergeCell ref="BA245:BE245"/>
    <mergeCell ref="BF245:BI245"/>
    <mergeCell ref="AV244:AZ244"/>
    <mergeCell ref="BA244:BE244"/>
    <mergeCell ref="BF244:BI244"/>
    <mergeCell ref="BY244:CD244"/>
    <mergeCell ref="CE244:CI244"/>
    <mergeCell ref="CJ244:CN244"/>
    <mergeCell ref="BY243:CD243"/>
    <mergeCell ref="CE243:CI243"/>
    <mergeCell ref="CJ243:CN243"/>
    <mergeCell ref="CP243:CU243"/>
    <mergeCell ref="A244:M244"/>
    <mergeCell ref="Q244:S244"/>
    <mergeCell ref="X244:AD244"/>
    <mergeCell ref="AE244:AK244"/>
    <mergeCell ref="AL244:AP244"/>
    <mergeCell ref="AQ244:AU244"/>
    <mergeCell ref="CP242:CU242"/>
    <mergeCell ref="A243:M243"/>
    <mergeCell ref="Q243:S243"/>
    <mergeCell ref="X243:AD243"/>
    <mergeCell ref="AE243:AK243"/>
    <mergeCell ref="AL243:AP243"/>
    <mergeCell ref="AQ243:AU243"/>
    <mergeCell ref="AV243:AZ243"/>
    <mergeCell ref="BA243:BE243"/>
    <mergeCell ref="BF243:BI243"/>
    <mergeCell ref="AV242:AZ242"/>
    <mergeCell ref="BA242:BE242"/>
    <mergeCell ref="BF242:BI242"/>
    <mergeCell ref="BY242:CD242"/>
    <mergeCell ref="CE242:CI242"/>
    <mergeCell ref="CJ242:CN242"/>
    <mergeCell ref="CP241:CU241"/>
    <mergeCell ref="A242:M242"/>
    <mergeCell ref="Q242:W242"/>
    <mergeCell ref="X242:AD242"/>
    <mergeCell ref="AE242:AK242"/>
    <mergeCell ref="AL242:AP242"/>
    <mergeCell ref="AQ242:AU242"/>
    <mergeCell ref="CP240:CU240"/>
    <mergeCell ref="A241:M241"/>
    <mergeCell ref="Q241:W241"/>
    <mergeCell ref="X241:AD241"/>
    <mergeCell ref="AE241:AK241"/>
    <mergeCell ref="AL241:AP241"/>
    <mergeCell ref="AQ241:AU241"/>
    <mergeCell ref="AV241:AZ241"/>
    <mergeCell ref="BA241:BE241"/>
    <mergeCell ref="BF241:BI241"/>
    <mergeCell ref="BJ240:BN240"/>
    <mergeCell ref="BO240:BS240"/>
    <mergeCell ref="BT240:BX240"/>
    <mergeCell ref="BY240:CD240"/>
    <mergeCell ref="CE240:CI240"/>
    <mergeCell ref="CJ240:CO240"/>
    <mergeCell ref="AE240:AK240"/>
    <mergeCell ref="AL240:AP240"/>
    <mergeCell ref="AQ240:AU240"/>
    <mergeCell ref="AV240:AZ240"/>
    <mergeCell ref="BA240:BE240"/>
    <mergeCell ref="BF240:BI240"/>
    <mergeCell ref="A238:M238"/>
    <mergeCell ref="A239:M239"/>
    <mergeCell ref="A240:M240"/>
    <mergeCell ref="N240:P255"/>
    <mergeCell ref="Q240:W240"/>
    <mergeCell ref="X240:AD240"/>
    <mergeCell ref="Q250:X250"/>
    <mergeCell ref="BO237:BO239"/>
    <mergeCell ref="BT237:BT239"/>
    <mergeCell ref="BY237:BZ239"/>
    <mergeCell ref="CE237:CF239"/>
    <mergeCell ref="CJ237:CK239"/>
    <mergeCell ref="CP237:CU239"/>
    <mergeCell ref="CP236:CU236"/>
    <mergeCell ref="A237:M237"/>
    <mergeCell ref="Q237:X239"/>
    <mergeCell ref="AE237:AG239"/>
    <mergeCell ref="AL237:AM239"/>
    <mergeCell ref="AQ237:AR239"/>
    <mergeCell ref="AV237:AW239"/>
    <mergeCell ref="BA237:BB239"/>
    <mergeCell ref="BF237:BG239"/>
    <mergeCell ref="BJ237:BJ239"/>
    <mergeCell ref="BA236:BB236"/>
    <mergeCell ref="BF236:BI236"/>
    <mergeCell ref="BT236:BX236"/>
    <mergeCell ref="BY236:CD236"/>
    <mergeCell ref="CE236:CI236"/>
    <mergeCell ref="CJ236:CO236"/>
    <mergeCell ref="BY241:CD241"/>
    <mergeCell ref="CE241:CI241"/>
    <mergeCell ref="CJ241:CN241"/>
    <mergeCell ref="BY235:CD235"/>
    <mergeCell ref="CE235:CI235"/>
    <mergeCell ref="CJ235:CO235"/>
    <mergeCell ref="CP235:CU235"/>
    <mergeCell ref="A236:M236"/>
    <mergeCell ref="Q236:X236"/>
    <mergeCell ref="AE236:AK236"/>
    <mergeCell ref="AL236:AP236"/>
    <mergeCell ref="AQ236:AU236"/>
    <mergeCell ref="AV236:AZ236"/>
    <mergeCell ref="CP234:CU234"/>
    <mergeCell ref="A235:M235"/>
    <mergeCell ref="Q235:X235"/>
    <mergeCell ref="AE235:AK235"/>
    <mergeCell ref="AL235:AP235"/>
    <mergeCell ref="AQ235:AU235"/>
    <mergeCell ref="AV235:AZ235"/>
    <mergeCell ref="BA235:BB235"/>
    <mergeCell ref="BF235:BI235"/>
    <mergeCell ref="BT235:BX235"/>
    <mergeCell ref="BA234:BB234"/>
    <mergeCell ref="BF234:BI234"/>
    <mergeCell ref="BT234:BX234"/>
    <mergeCell ref="BY234:CD234"/>
    <mergeCell ref="CE234:CI234"/>
    <mergeCell ref="CJ234:CO234"/>
    <mergeCell ref="A234:M234"/>
    <mergeCell ref="Q234:X234"/>
    <mergeCell ref="AE234:AK234"/>
    <mergeCell ref="AL234:AP234"/>
    <mergeCell ref="AQ234:AU234"/>
    <mergeCell ref="AV234:AZ234"/>
    <mergeCell ref="BF233:BI233"/>
    <mergeCell ref="BT233:BX233"/>
    <mergeCell ref="BY233:CD233"/>
    <mergeCell ref="CE233:CI233"/>
    <mergeCell ref="CJ233:CO233"/>
    <mergeCell ref="CP233:CU233"/>
    <mergeCell ref="CE232:CI232"/>
    <mergeCell ref="CJ232:CO232"/>
    <mergeCell ref="CP232:CU232"/>
    <mergeCell ref="A233:M233"/>
    <mergeCell ref="Q233:X233"/>
    <mergeCell ref="AE233:AK233"/>
    <mergeCell ref="AL233:AP233"/>
    <mergeCell ref="AQ233:AU233"/>
    <mergeCell ref="AV233:AZ233"/>
    <mergeCell ref="BA233:BB233"/>
    <mergeCell ref="BA232:BE232"/>
    <mergeCell ref="BF232:BI232"/>
    <mergeCell ref="BJ232:BN232"/>
    <mergeCell ref="BO232:BS232"/>
    <mergeCell ref="BT232:BX232"/>
    <mergeCell ref="BY232:CD232"/>
    <mergeCell ref="A232:M232"/>
    <mergeCell ref="Q232:X232"/>
    <mergeCell ref="AE232:AK232"/>
    <mergeCell ref="AL232:AP232"/>
    <mergeCell ref="AQ232:AU232"/>
    <mergeCell ref="AV232:AZ232"/>
    <mergeCell ref="BO231:BS231"/>
    <mergeCell ref="BT231:BX231"/>
    <mergeCell ref="BY231:CD231"/>
    <mergeCell ref="CE231:CI231"/>
    <mergeCell ref="CJ231:CO231"/>
    <mergeCell ref="CP231:CU231"/>
    <mergeCell ref="CP230:CU230"/>
    <mergeCell ref="A231:M231"/>
    <mergeCell ref="Q231:X231"/>
    <mergeCell ref="AE231:AK231"/>
    <mergeCell ref="AL231:AP231"/>
    <mergeCell ref="AQ231:AU231"/>
    <mergeCell ref="AV231:AZ231"/>
    <mergeCell ref="BA231:BE231"/>
    <mergeCell ref="BF231:BI231"/>
    <mergeCell ref="BJ231:BN231"/>
    <mergeCell ref="BJ230:BN230"/>
    <mergeCell ref="BO230:BS230"/>
    <mergeCell ref="BT230:BX230"/>
    <mergeCell ref="BY230:CD230"/>
    <mergeCell ref="CE230:CI230"/>
    <mergeCell ref="CJ230:CO230"/>
    <mergeCell ref="CJ229:CO229"/>
    <mergeCell ref="CP229:CU229"/>
    <mergeCell ref="A230:M230"/>
    <mergeCell ref="Q230:X230"/>
    <mergeCell ref="AE230:AK230"/>
    <mergeCell ref="AL230:AP230"/>
    <mergeCell ref="AQ230:AU230"/>
    <mergeCell ref="AV230:AZ230"/>
    <mergeCell ref="BA230:BE230"/>
    <mergeCell ref="BF230:BI230"/>
    <mergeCell ref="AV229:AW229"/>
    <mergeCell ref="BA229:BB229"/>
    <mergeCell ref="BF229:BG229"/>
    <mergeCell ref="BT229:BX229"/>
    <mergeCell ref="BY229:CD229"/>
    <mergeCell ref="CE229:CI229"/>
    <mergeCell ref="BT228:BX228"/>
    <mergeCell ref="BY228:CD228"/>
    <mergeCell ref="CE228:CI228"/>
    <mergeCell ref="CJ228:CO228"/>
    <mergeCell ref="CP228:CU228"/>
    <mergeCell ref="A229:M229"/>
    <mergeCell ref="Q229:S229"/>
    <mergeCell ref="AE229:AG229"/>
    <mergeCell ref="AL229:AM229"/>
    <mergeCell ref="AQ229:AR229"/>
    <mergeCell ref="CP227:CU227"/>
    <mergeCell ref="A228:M228"/>
    <mergeCell ref="Q228:S228"/>
    <mergeCell ref="X228:AD228"/>
    <mergeCell ref="AE228:AK228"/>
    <mergeCell ref="AL228:AP228"/>
    <mergeCell ref="AQ228:AU228"/>
    <mergeCell ref="AV228:AZ228"/>
    <mergeCell ref="BA228:BB228"/>
    <mergeCell ref="BF228:BI228"/>
    <mergeCell ref="AV227:AZ227"/>
    <mergeCell ref="BA227:BB227"/>
    <mergeCell ref="BF227:BI227"/>
    <mergeCell ref="BY227:CB227"/>
    <mergeCell ref="CE227:CH227"/>
    <mergeCell ref="CJ227:CM227"/>
    <mergeCell ref="BY226:CB226"/>
    <mergeCell ref="CE226:CH226"/>
    <mergeCell ref="CJ226:CM226"/>
    <mergeCell ref="CP226:CU226"/>
    <mergeCell ref="A227:M227"/>
    <mergeCell ref="Q227:S227"/>
    <mergeCell ref="X227:AD227"/>
    <mergeCell ref="AE227:AK227"/>
    <mergeCell ref="AL227:AP227"/>
    <mergeCell ref="AQ227:AU227"/>
    <mergeCell ref="CP225:CU225"/>
    <mergeCell ref="A226:M226"/>
    <mergeCell ref="Q226:S226"/>
    <mergeCell ref="X226:AD226"/>
    <mergeCell ref="AE226:AK226"/>
    <mergeCell ref="AL226:AP226"/>
    <mergeCell ref="AQ226:AU226"/>
    <mergeCell ref="AV226:AZ226"/>
    <mergeCell ref="BA226:BB226"/>
    <mergeCell ref="BF226:BI226"/>
    <mergeCell ref="AV225:AZ225"/>
    <mergeCell ref="BA225:BB225"/>
    <mergeCell ref="BF225:BI225"/>
    <mergeCell ref="BY225:CB225"/>
    <mergeCell ref="CE225:CH225"/>
    <mergeCell ref="CJ225:CM225"/>
    <mergeCell ref="BY224:CB224"/>
    <mergeCell ref="CE224:CH224"/>
    <mergeCell ref="CJ224:CM224"/>
    <mergeCell ref="CP224:CU224"/>
    <mergeCell ref="A225:M225"/>
    <mergeCell ref="Q225:S225"/>
    <mergeCell ref="X225:AD225"/>
    <mergeCell ref="AE225:AK225"/>
    <mergeCell ref="AL225:AP225"/>
    <mergeCell ref="AQ225:AU225"/>
    <mergeCell ref="AQ224:AU224"/>
    <mergeCell ref="AV224:AZ224"/>
    <mergeCell ref="BA224:BE224"/>
    <mergeCell ref="BF224:BI224"/>
    <mergeCell ref="BJ224:BN224"/>
    <mergeCell ref="BO224:BS224"/>
    <mergeCell ref="Q224:W224"/>
    <mergeCell ref="X224:AD224"/>
    <mergeCell ref="AE224:AK224"/>
    <mergeCell ref="AL224:AP224"/>
    <mergeCell ref="AQ223:AU223"/>
    <mergeCell ref="AV223:AZ223"/>
    <mergeCell ref="BA223:BE223"/>
    <mergeCell ref="BF223:BI223"/>
    <mergeCell ref="BJ223:BN223"/>
    <mergeCell ref="BO223:BS223"/>
    <mergeCell ref="BT222:BX222"/>
    <mergeCell ref="BY222:CD222"/>
    <mergeCell ref="CE222:CI222"/>
    <mergeCell ref="CJ222:CO222"/>
    <mergeCell ref="CP222:CU222"/>
    <mergeCell ref="A223:M223"/>
    <mergeCell ref="Q223:W223"/>
    <mergeCell ref="X223:AD223"/>
    <mergeCell ref="AE223:AK223"/>
    <mergeCell ref="AL223:AP223"/>
    <mergeCell ref="AQ222:AU222"/>
    <mergeCell ref="AV222:AZ222"/>
    <mergeCell ref="BA222:BE222"/>
    <mergeCell ref="BF222:BI222"/>
    <mergeCell ref="BJ222:BN222"/>
    <mergeCell ref="BO222:BS222"/>
    <mergeCell ref="BY221:CD221"/>
    <mergeCell ref="CE221:CI221"/>
    <mergeCell ref="CJ221:CO221"/>
    <mergeCell ref="CP221:CU221"/>
    <mergeCell ref="A222:M222"/>
    <mergeCell ref="N222:P239"/>
    <mergeCell ref="Q222:W222"/>
    <mergeCell ref="X222:AD222"/>
    <mergeCell ref="AE222:AK222"/>
    <mergeCell ref="AL222:AP222"/>
    <mergeCell ref="CE220:CI220"/>
    <mergeCell ref="CJ220:CO220"/>
    <mergeCell ref="CP220:CU220"/>
    <mergeCell ref="Q221:X221"/>
    <mergeCell ref="AE221:AG221"/>
    <mergeCell ref="AL221:AM221"/>
    <mergeCell ref="AQ221:AR221"/>
    <mergeCell ref="AV221:AW221"/>
    <mergeCell ref="BA221:BB221"/>
    <mergeCell ref="BF221:BI221"/>
    <mergeCell ref="BA220:BE220"/>
    <mergeCell ref="BF220:BI220"/>
    <mergeCell ref="BJ220:BN220"/>
    <mergeCell ref="BO220:BS220"/>
    <mergeCell ref="BT220:BX220"/>
    <mergeCell ref="BY220:CD220"/>
    <mergeCell ref="BT223:BX223"/>
    <mergeCell ref="BY223:CD223"/>
    <mergeCell ref="CE223:CI223"/>
    <mergeCell ref="CJ223:CO223"/>
    <mergeCell ref="CP223:CU223"/>
    <mergeCell ref="A224:M224"/>
    <mergeCell ref="BF219:BI219"/>
    <mergeCell ref="BY219:CB219"/>
    <mergeCell ref="CE219:CH219"/>
    <mergeCell ref="CJ219:CM219"/>
    <mergeCell ref="CP219:CU219"/>
    <mergeCell ref="Q220:X220"/>
    <mergeCell ref="AE220:AK220"/>
    <mergeCell ref="AL220:AP220"/>
    <mergeCell ref="AQ220:AU220"/>
    <mergeCell ref="AV220:AZ220"/>
    <mergeCell ref="BY218:CB218"/>
    <mergeCell ref="CE218:CH218"/>
    <mergeCell ref="CJ218:CM218"/>
    <mergeCell ref="CP218:CU218"/>
    <mergeCell ref="Q219:X219"/>
    <mergeCell ref="AE219:AK219"/>
    <mergeCell ref="AL219:AP219"/>
    <mergeCell ref="AQ219:AU219"/>
    <mergeCell ref="AV219:AZ219"/>
    <mergeCell ref="BA219:BB219"/>
    <mergeCell ref="CE217:CH217"/>
    <mergeCell ref="CJ217:CM217"/>
    <mergeCell ref="CP217:CU217"/>
    <mergeCell ref="Q218:X218"/>
    <mergeCell ref="AE218:AK218"/>
    <mergeCell ref="AL218:AP218"/>
    <mergeCell ref="AQ218:AU218"/>
    <mergeCell ref="AV218:AZ218"/>
    <mergeCell ref="BA218:BB218"/>
    <mergeCell ref="BF218:BI218"/>
    <mergeCell ref="CJ216:CM216"/>
    <mergeCell ref="CP216:CU216"/>
    <mergeCell ref="Q217:X217"/>
    <mergeCell ref="AE217:AK217"/>
    <mergeCell ref="AL217:AP217"/>
    <mergeCell ref="AQ217:AU217"/>
    <mergeCell ref="AV217:AZ217"/>
    <mergeCell ref="BA217:BB217"/>
    <mergeCell ref="BF217:BI217"/>
    <mergeCell ref="BY217:CB217"/>
    <mergeCell ref="CP215:CU215"/>
    <mergeCell ref="Q216:X216"/>
    <mergeCell ref="AE216:AK216"/>
    <mergeCell ref="AL216:AP216"/>
    <mergeCell ref="AQ216:AU216"/>
    <mergeCell ref="AV216:AZ216"/>
    <mergeCell ref="BA216:BB216"/>
    <mergeCell ref="BF216:BI216"/>
    <mergeCell ref="BY216:CB216"/>
    <mergeCell ref="CE216:CH216"/>
    <mergeCell ref="BF215:BI215"/>
    <mergeCell ref="BJ215:BN215"/>
    <mergeCell ref="BO215:BS215"/>
    <mergeCell ref="BY215:CD215"/>
    <mergeCell ref="CE215:CI215"/>
    <mergeCell ref="CJ215:CO215"/>
    <mergeCell ref="Q215:X215"/>
    <mergeCell ref="AE215:AK215"/>
    <mergeCell ref="AL215:AP215"/>
    <mergeCell ref="AQ215:AU215"/>
    <mergeCell ref="AV215:AZ215"/>
    <mergeCell ref="BA215:BE215"/>
    <mergeCell ref="Q214:X214"/>
    <mergeCell ref="AE214:AK214"/>
    <mergeCell ref="AL214:AP214"/>
    <mergeCell ref="AQ214:AU214"/>
    <mergeCell ref="AV214:AZ214"/>
    <mergeCell ref="BA214:BE214"/>
    <mergeCell ref="BF214:BI214"/>
    <mergeCell ref="BJ214:BN214"/>
    <mergeCell ref="CP212:CU212"/>
    <mergeCell ref="Q213:S213"/>
    <mergeCell ref="AE213:AG213"/>
    <mergeCell ref="AL213:AM213"/>
    <mergeCell ref="AQ213:AR213"/>
    <mergeCell ref="AV213:AW213"/>
    <mergeCell ref="BA213:BB213"/>
    <mergeCell ref="BF213:BI213"/>
    <mergeCell ref="BY213:CD213"/>
    <mergeCell ref="CE213:CI213"/>
    <mergeCell ref="BJ212:BN212"/>
    <mergeCell ref="BO212:BS212"/>
    <mergeCell ref="BT212:BX212"/>
    <mergeCell ref="BY212:CD212"/>
    <mergeCell ref="CE212:CI212"/>
    <mergeCell ref="CJ212:CO212"/>
    <mergeCell ref="AQ212:AU212"/>
    <mergeCell ref="AV212:AZ212"/>
    <mergeCell ref="BA212:BE212"/>
    <mergeCell ref="BF212:BI212"/>
    <mergeCell ref="BF211:BI211"/>
    <mergeCell ref="BY211:CB211"/>
    <mergeCell ref="CE211:CH211"/>
    <mergeCell ref="BA210:BB210"/>
    <mergeCell ref="BF210:BI210"/>
    <mergeCell ref="BY210:CB210"/>
    <mergeCell ref="CE210:CH210"/>
    <mergeCell ref="CJ210:CM210"/>
    <mergeCell ref="CP210:CU210"/>
    <mergeCell ref="BO214:BS214"/>
    <mergeCell ref="BT214:BX214"/>
    <mergeCell ref="BY214:CD214"/>
    <mergeCell ref="CE214:CI214"/>
    <mergeCell ref="CJ214:CO214"/>
    <mergeCell ref="CP214:CU214"/>
    <mergeCell ref="CJ213:CO213"/>
    <mergeCell ref="CP213:CU213"/>
    <mergeCell ref="CP209:CU209"/>
    <mergeCell ref="Q210:S210"/>
    <mergeCell ref="X210:AD210"/>
    <mergeCell ref="AE210:AK210"/>
    <mergeCell ref="AL210:AP210"/>
    <mergeCell ref="AQ210:AU210"/>
    <mergeCell ref="AV210:AZ210"/>
    <mergeCell ref="CP208:CU208"/>
    <mergeCell ref="A209:M221"/>
    <mergeCell ref="Q209:S209"/>
    <mergeCell ref="X209:AD209"/>
    <mergeCell ref="AE209:AK209"/>
    <mergeCell ref="AL209:AP209"/>
    <mergeCell ref="AQ209:AU209"/>
    <mergeCell ref="AV209:AZ209"/>
    <mergeCell ref="BA209:BB209"/>
    <mergeCell ref="BF209:BI209"/>
    <mergeCell ref="AV208:AZ208"/>
    <mergeCell ref="BA208:BB208"/>
    <mergeCell ref="BF208:BI208"/>
    <mergeCell ref="BY208:CB208"/>
    <mergeCell ref="CE208:CH208"/>
    <mergeCell ref="CJ208:CM208"/>
    <mergeCell ref="CJ211:CM211"/>
    <mergeCell ref="CP211:CU211"/>
    <mergeCell ref="Q212:S212"/>
    <mergeCell ref="X212:AD212"/>
    <mergeCell ref="AE212:AK212"/>
    <mergeCell ref="AL212:AP212"/>
    <mergeCell ref="AQ211:AU211"/>
    <mergeCell ref="AV211:AZ211"/>
    <mergeCell ref="BA211:BB211"/>
    <mergeCell ref="BA207:BE207"/>
    <mergeCell ref="BF207:BI207"/>
    <mergeCell ref="BJ207:BN207"/>
    <mergeCell ref="BO207:BS207"/>
    <mergeCell ref="BT206:BX206"/>
    <mergeCell ref="BY206:CD206"/>
    <mergeCell ref="CE206:CI206"/>
    <mergeCell ref="CJ206:CO206"/>
    <mergeCell ref="CP206:CU206"/>
    <mergeCell ref="A207:M207"/>
    <mergeCell ref="Q207:W207"/>
    <mergeCell ref="X207:AD207"/>
    <mergeCell ref="AE207:AK207"/>
    <mergeCell ref="AL207:AP207"/>
    <mergeCell ref="AQ206:AU206"/>
    <mergeCell ref="AV206:AZ206"/>
    <mergeCell ref="BA206:BE206"/>
    <mergeCell ref="BF206:BI206"/>
    <mergeCell ref="BJ206:BN206"/>
    <mergeCell ref="BO206:BS206"/>
    <mergeCell ref="N206:P221"/>
    <mergeCell ref="A206:M206"/>
    <mergeCell ref="Q206:W206"/>
    <mergeCell ref="X206:AD206"/>
    <mergeCell ref="AE206:AK206"/>
    <mergeCell ref="AL206:AP206"/>
    <mergeCell ref="Q211:S211"/>
    <mergeCell ref="X211:AD211"/>
    <mergeCell ref="AE211:AK211"/>
    <mergeCell ref="BY209:CB209"/>
    <mergeCell ref="CE209:CH209"/>
    <mergeCell ref="CJ209:CM209"/>
    <mergeCell ref="AL211:AP211"/>
    <mergeCell ref="BY201:CD205"/>
    <mergeCell ref="CE201:CI205"/>
    <mergeCell ref="CJ201:CO205"/>
    <mergeCell ref="CP201:CU205"/>
    <mergeCell ref="A202:M202"/>
    <mergeCell ref="A203:M203"/>
    <mergeCell ref="A204:M204"/>
    <mergeCell ref="A205:M205"/>
    <mergeCell ref="AV201:AZ205"/>
    <mergeCell ref="BA201:BE205"/>
    <mergeCell ref="BF201:BI205"/>
    <mergeCell ref="BJ201:BN205"/>
    <mergeCell ref="BO201:BS205"/>
    <mergeCell ref="BT201:BX205"/>
    <mergeCell ref="BY207:CD207"/>
    <mergeCell ref="CE207:CI207"/>
    <mergeCell ref="CJ207:CO207"/>
    <mergeCell ref="CP207:CU207"/>
    <mergeCell ref="A208:M208"/>
    <mergeCell ref="Q208:W208"/>
    <mergeCell ref="X208:AD208"/>
    <mergeCell ref="AE208:AK208"/>
    <mergeCell ref="AL208:AP208"/>
    <mergeCell ref="A201:M201"/>
    <mergeCell ref="Q201:AD205"/>
    <mergeCell ref="AE201:AK205"/>
    <mergeCell ref="AL201:AP205"/>
    <mergeCell ref="AQ201:AU205"/>
    <mergeCell ref="AQ208:AU208"/>
    <mergeCell ref="AQ207:AU207"/>
    <mergeCell ref="AV207:AZ207"/>
    <mergeCell ref="A200:M200"/>
    <mergeCell ref="N200:P205"/>
    <mergeCell ref="Q200:W200"/>
    <mergeCell ref="X200:AD200"/>
    <mergeCell ref="AE200:AK200"/>
    <mergeCell ref="AL200:AP200"/>
    <mergeCell ref="Q199:X199"/>
    <mergeCell ref="AE199:AK199"/>
    <mergeCell ref="AL199:AM199"/>
    <mergeCell ref="AQ199:AR199"/>
    <mergeCell ref="AV199:AW199"/>
    <mergeCell ref="A195:M199"/>
    <mergeCell ref="Q195:X195"/>
    <mergeCell ref="AE195:AK195"/>
    <mergeCell ref="AL195:AP195"/>
    <mergeCell ref="AQ195:AU195"/>
    <mergeCell ref="AV195:AZ195"/>
    <mergeCell ref="BT200:BX200"/>
    <mergeCell ref="BY200:CD200"/>
    <mergeCell ref="CE200:CI200"/>
    <mergeCell ref="CJ200:CO200"/>
    <mergeCell ref="CP200:CU200"/>
    <mergeCell ref="AV196:AZ196"/>
    <mergeCell ref="BA196:BB196"/>
    <mergeCell ref="BF196:BI196"/>
    <mergeCell ref="BY196:CB196"/>
    <mergeCell ref="CE196:CH196"/>
    <mergeCell ref="CJ196:CM196"/>
    <mergeCell ref="Q196:X196"/>
    <mergeCell ref="AE196:AK196"/>
    <mergeCell ref="AL196:AP196"/>
    <mergeCell ref="AQ196:AU196"/>
    <mergeCell ref="AQ200:AU200"/>
    <mergeCell ref="AV200:AZ200"/>
    <mergeCell ref="BA200:BE200"/>
    <mergeCell ref="BF200:BI200"/>
    <mergeCell ref="BJ200:BN200"/>
    <mergeCell ref="BO200:BS200"/>
    <mergeCell ref="BA199:BB199"/>
    <mergeCell ref="BF199:BI199"/>
    <mergeCell ref="BY199:CB199"/>
    <mergeCell ref="CE199:CH199"/>
    <mergeCell ref="CJ199:CM199"/>
    <mergeCell ref="CP199:CU199"/>
    <mergeCell ref="BO198:BS198"/>
    <mergeCell ref="BY198:CB198"/>
    <mergeCell ref="CE198:CH198"/>
    <mergeCell ref="CJ198:CM198"/>
    <mergeCell ref="CP198:CU198"/>
    <mergeCell ref="CJ197:CM197"/>
    <mergeCell ref="CP197:CU197"/>
    <mergeCell ref="Q198:X198"/>
    <mergeCell ref="AE198:AK198"/>
    <mergeCell ref="AL198:AP198"/>
    <mergeCell ref="AQ198:AU198"/>
    <mergeCell ref="AV198:AZ198"/>
    <mergeCell ref="BA198:BE198"/>
    <mergeCell ref="BF198:BI198"/>
    <mergeCell ref="BJ198:BN198"/>
    <mergeCell ref="BA194:BB194"/>
    <mergeCell ref="BF194:BI194"/>
    <mergeCell ref="BY194:CB194"/>
    <mergeCell ref="CE194:CH194"/>
    <mergeCell ref="CJ194:CM194"/>
    <mergeCell ref="CP194:CU194"/>
    <mergeCell ref="A194:M194"/>
    <mergeCell ref="Q194:X194"/>
    <mergeCell ref="AE194:AK194"/>
    <mergeCell ref="AL194:AP194"/>
    <mergeCell ref="AQ194:AU194"/>
    <mergeCell ref="AV194:AZ194"/>
    <mergeCell ref="CP196:CU196"/>
    <mergeCell ref="Q197:X197"/>
    <mergeCell ref="AE197:AK197"/>
    <mergeCell ref="AL197:AP197"/>
    <mergeCell ref="AQ197:AU197"/>
    <mergeCell ref="AV197:AZ197"/>
    <mergeCell ref="BA197:BB197"/>
    <mergeCell ref="BF197:BI197"/>
    <mergeCell ref="BY197:CB197"/>
    <mergeCell ref="CE197:CH197"/>
    <mergeCell ref="BA195:BB195"/>
    <mergeCell ref="BF195:BI195"/>
    <mergeCell ref="BY195:CB195"/>
    <mergeCell ref="CE195:CH195"/>
    <mergeCell ref="CJ195:CM195"/>
    <mergeCell ref="CP195:CU195"/>
    <mergeCell ref="BJ193:BN193"/>
    <mergeCell ref="BO193:BS193"/>
    <mergeCell ref="BY193:CB193"/>
    <mergeCell ref="CE193:CH193"/>
    <mergeCell ref="CJ193:CM193"/>
    <mergeCell ref="CP193:CU193"/>
    <mergeCell ref="CJ192:CM192"/>
    <mergeCell ref="CP192:CU192"/>
    <mergeCell ref="A193:M193"/>
    <mergeCell ref="Q193:X193"/>
    <mergeCell ref="AE193:AK193"/>
    <mergeCell ref="AL193:AP193"/>
    <mergeCell ref="AQ193:AU193"/>
    <mergeCell ref="AV193:AZ193"/>
    <mergeCell ref="BA193:BE193"/>
    <mergeCell ref="BF193:BI193"/>
    <mergeCell ref="BA192:BE192"/>
    <mergeCell ref="BF192:BI192"/>
    <mergeCell ref="BJ192:BN192"/>
    <mergeCell ref="BO192:BS192"/>
    <mergeCell ref="BY192:CB192"/>
    <mergeCell ref="CE192:CH192"/>
    <mergeCell ref="A192:M192"/>
    <mergeCell ref="Q192:X192"/>
    <mergeCell ref="AE192:AK192"/>
    <mergeCell ref="AL192:AP192"/>
    <mergeCell ref="AQ192:AU192"/>
    <mergeCell ref="AV192:AZ192"/>
    <mergeCell ref="BA191:BB191"/>
    <mergeCell ref="BF191:BI191"/>
    <mergeCell ref="BY191:CB191"/>
    <mergeCell ref="CE191:CH191"/>
    <mergeCell ref="CJ191:CM191"/>
    <mergeCell ref="CP191:CU191"/>
    <mergeCell ref="BY190:CD190"/>
    <mergeCell ref="CE190:CI190"/>
    <mergeCell ref="CJ190:CO190"/>
    <mergeCell ref="CP190:CU190"/>
    <mergeCell ref="A191:M191"/>
    <mergeCell ref="Q191:S191"/>
    <mergeCell ref="AE191:AK191"/>
    <mergeCell ref="AL191:AM191"/>
    <mergeCell ref="AQ191:AR191"/>
    <mergeCell ref="AV191:AW191"/>
    <mergeCell ref="AV190:AZ190"/>
    <mergeCell ref="BA190:BE190"/>
    <mergeCell ref="BF190:BI190"/>
    <mergeCell ref="BJ190:BN190"/>
    <mergeCell ref="BO190:BS190"/>
    <mergeCell ref="BT190:BX190"/>
    <mergeCell ref="BY189:CB189"/>
    <mergeCell ref="CE189:CH189"/>
    <mergeCell ref="CJ189:CM189"/>
    <mergeCell ref="CP189:CU189"/>
    <mergeCell ref="A190:M190"/>
    <mergeCell ref="Q190:S190"/>
    <mergeCell ref="X190:AD190"/>
    <mergeCell ref="AE190:AK190"/>
    <mergeCell ref="AL190:AP190"/>
    <mergeCell ref="AQ190:AU190"/>
    <mergeCell ref="CP188:CU188"/>
    <mergeCell ref="A189:M189"/>
    <mergeCell ref="Q189:S189"/>
    <mergeCell ref="X189:AD189"/>
    <mergeCell ref="AE189:AK189"/>
    <mergeCell ref="AL189:AP189"/>
    <mergeCell ref="AQ189:AU189"/>
    <mergeCell ref="AV189:AZ189"/>
    <mergeCell ref="BA189:BB189"/>
    <mergeCell ref="BF189:BI189"/>
    <mergeCell ref="AV188:AZ188"/>
    <mergeCell ref="BA188:BB188"/>
    <mergeCell ref="BF188:BI188"/>
    <mergeCell ref="BY188:CB188"/>
    <mergeCell ref="CE188:CH188"/>
    <mergeCell ref="CJ188:CM188"/>
    <mergeCell ref="A184:M184"/>
    <mergeCell ref="N184:P199"/>
    <mergeCell ref="Q184:W184"/>
    <mergeCell ref="X184:AD184"/>
    <mergeCell ref="AE184:AK184"/>
    <mergeCell ref="Q183:X183"/>
    <mergeCell ref="AE183:AG183"/>
    <mergeCell ref="AL183:AM183"/>
    <mergeCell ref="BY187:CB187"/>
    <mergeCell ref="CE187:CH187"/>
    <mergeCell ref="CJ187:CM187"/>
    <mergeCell ref="CP187:CU187"/>
    <mergeCell ref="A188:M188"/>
    <mergeCell ref="Q188:S188"/>
    <mergeCell ref="X188:AD188"/>
    <mergeCell ref="AE188:AK188"/>
    <mergeCell ref="AL188:AP188"/>
    <mergeCell ref="AQ188:AU188"/>
    <mergeCell ref="CP186:CU186"/>
    <mergeCell ref="A187:M187"/>
    <mergeCell ref="Q187:S187"/>
    <mergeCell ref="X187:AD187"/>
    <mergeCell ref="AE187:AK187"/>
    <mergeCell ref="AL187:AP187"/>
    <mergeCell ref="AQ187:AU187"/>
    <mergeCell ref="AV187:AZ187"/>
    <mergeCell ref="BA187:BB187"/>
    <mergeCell ref="BF187:BI187"/>
    <mergeCell ref="AV186:AZ186"/>
    <mergeCell ref="BA186:BB186"/>
    <mergeCell ref="BF186:BI186"/>
    <mergeCell ref="BY186:CB186"/>
    <mergeCell ref="BY185:CD185"/>
    <mergeCell ref="CE185:CI185"/>
    <mergeCell ref="CJ185:CO185"/>
    <mergeCell ref="CP185:CU185"/>
    <mergeCell ref="A186:M186"/>
    <mergeCell ref="Q186:W186"/>
    <mergeCell ref="X186:AD186"/>
    <mergeCell ref="AE186:AK186"/>
    <mergeCell ref="AL186:AP186"/>
    <mergeCell ref="AQ186:AU186"/>
    <mergeCell ref="AV185:AZ185"/>
    <mergeCell ref="BA185:BE185"/>
    <mergeCell ref="BF185:BI185"/>
    <mergeCell ref="BJ185:BN185"/>
    <mergeCell ref="BO185:BS185"/>
    <mergeCell ref="BT185:BX185"/>
    <mergeCell ref="A185:M185"/>
    <mergeCell ref="Q185:W185"/>
    <mergeCell ref="X185:AD185"/>
    <mergeCell ref="AE185:AK185"/>
    <mergeCell ref="AL185:AP185"/>
    <mergeCell ref="AQ185:AU185"/>
    <mergeCell ref="CE186:CH186"/>
    <mergeCell ref="CJ186:CM186"/>
    <mergeCell ref="AQ183:AR183"/>
    <mergeCell ref="AV183:AW183"/>
    <mergeCell ref="BA183:BB183"/>
    <mergeCell ref="BA182:BB182"/>
    <mergeCell ref="BF182:BG182"/>
    <mergeCell ref="BY182:CB182"/>
    <mergeCell ref="CE182:CH182"/>
    <mergeCell ref="CJ182:CM182"/>
    <mergeCell ref="CP182:CU182"/>
    <mergeCell ref="BO184:BS184"/>
    <mergeCell ref="BT184:BX184"/>
    <mergeCell ref="BY184:CD184"/>
    <mergeCell ref="CE184:CI184"/>
    <mergeCell ref="CJ184:CO184"/>
    <mergeCell ref="CP184:CU184"/>
    <mergeCell ref="AL184:AP184"/>
    <mergeCell ref="AQ184:AU184"/>
    <mergeCell ref="AV184:AZ184"/>
    <mergeCell ref="BA184:BE184"/>
    <mergeCell ref="BF184:BI184"/>
    <mergeCell ref="BJ184:BN184"/>
    <mergeCell ref="BF183:BG183"/>
    <mergeCell ref="BY183:CB183"/>
    <mergeCell ref="CE183:CH183"/>
    <mergeCell ref="CJ183:CM183"/>
    <mergeCell ref="CP183:CU183"/>
    <mergeCell ref="BF181:BG181"/>
    <mergeCell ref="BY181:CB181"/>
    <mergeCell ref="CE181:CH181"/>
    <mergeCell ref="CJ181:CM181"/>
    <mergeCell ref="CP181:CU181"/>
    <mergeCell ref="Q182:X182"/>
    <mergeCell ref="AE182:AK182"/>
    <mergeCell ref="AL182:AM182"/>
    <mergeCell ref="AQ182:AR182"/>
    <mergeCell ref="AV182:AW182"/>
    <mergeCell ref="Q181:X181"/>
    <mergeCell ref="AE181:AK181"/>
    <mergeCell ref="AL181:AM181"/>
    <mergeCell ref="AQ181:AR181"/>
    <mergeCell ref="AV181:AW181"/>
    <mergeCell ref="BA181:BB181"/>
    <mergeCell ref="BA180:BB180"/>
    <mergeCell ref="BF180:BG180"/>
    <mergeCell ref="BY180:CB180"/>
    <mergeCell ref="CE180:CH180"/>
    <mergeCell ref="CJ180:CM180"/>
    <mergeCell ref="CP180:CU180"/>
    <mergeCell ref="BF179:BG179"/>
    <mergeCell ref="BY179:CB179"/>
    <mergeCell ref="CE179:CH179"/>
    <mergeCell ref="CJ179:CM179"/>
    <mergeCell ref="CP179:CU179"/>
    <mergeCell ref="Q180:X180"/>
    <mergeCell ref="AE180:AK180"/>
    <mergeCell ref="AL180:AM180"/>
    <mergeCell ref="AQ180:AR180"/>
    <mergeCell ref="AV180:AW180"/>
    <mergeCell ref="Q179:X179"/>
    <mergeCell ref="AE179:AK179"/>
    <mergeCell ref="AL179:AM179"/>
    <mergeCell ref="AQ179:AR179"/>
    <mergeCell ref="AV179:AW179"/>
    <mergeCell ref="BA179:BB179"/>
    <mergeCell ref="BA178:BB178"/>
    <mergeCell ref="BF178:BG178"/>
    <mergeCell ref="BY178:CB178"/>
    <mergeCell ref="CE178:CH178"/>
    <mergeCell ref="CJ178:CM178"/>
    <mergeCell ref="CP178:CU178"/>
    <mergeCell ref="BF177:BG177"/>
    <mergeCell ref="BY177:CB177"/>
    <mergeCell ref="CE177:CH177"/>
    <mergeCell ref="CJ177:CM177"/>
    <mergeCell ref="CP177:CU177"/>
    <mergeCell ref="Q178:X178"/>
    <mergeCell ref="AE178:AK178"/>
    <mergeCell ref="AL178:AP178"/>
    <mergeCell ref="AQ178:AU178"/>
    <mergeCell ref="AV178:AZ178"/>
    <mergeCell ref="BY176:CB176"/>
    <mergeCell ref="CE176:CH176"/>
    <mergeCell ref="CJ176:CM176"/>
    <mergeCell ref="CP176:CU176"/>
    <mergeCell ref="Q177:X177"/>
    <mergeCell ref="AE177:AK177"/>
    <mergeCell ref="AL177:AP177"/>
    <mergeCell ref="AQ177:AU177"/>
    <mergeCell ref="AV177:AZ177"/>
    <mergeCell ref="BA177:BB177"/>
    <mergeCell ref="CE175:CH175"/>
    <mergeCell ref="CJ175:CM175"/>
    <mergeCell ref="CP175:CU175"/>
    <mergeCell ref="Q176:X176"/>
    <mergeCell ref="AE176:AK176"/>
    <mergeCell ref="AL176:AP176"/>
    <mergeCell ref="AQ176:AU176"/>
    <mergeCell ref="AV176:AZ176"/>
    <mergeCell ref="BA176:BB176"/>
    <mergeCell ref="BF176:BG176"/>
    <mergeCell ref="CJ174:CM174"/>
    <mergeCell ref="CP174:CU174"/>
    <mergeCell ref="Q175:S175"/>
    <mergeCell ref="AE175:AG175"/>
    <mergeCell ref="AL175:AM175"/>
    <mergeCell ref="AQ175:AR175"/>
    <mergeCell ref="AV175:AW175"/>
    <mergeCell ref="BA175:BB175"/>
    <mergeCell ref="BF175:BG175"/>
    <mergeCell ref="BY175:CB175"/>
    <mergeCell ref="AQ174:AR174"/>
    <mergeCell ref="AV174:AW174"/>
    <mergeCell ref="BA174:BB174"/>
    <mergeCell ref="BF174:BI174"/>
    <mergeCell ref="BY174:CB174"/>
    <mergeCell ref="CE174:CH174"/>
    <mergeCell ref="BA173:BB173"/>
    <mergeCell ref="BF173:BI173"/>
    <mergeCell ref="BY173:CB173"/>
    <mergeCell ref="CE173:CH173"/>
    <mergeCell ref="CJ173:CM173"/>
    <mergeCell ref="CP173:CU173"/>
    <mergeCell ref="BY172:CB172"/>
    <mergeCell ref="CE172:CH172"/>
    <mergeCell ref="CJ172:CM172"/>
    <mergeCell ref="CP172:CU172"/>
    <mergeCell ref="Q173:S173"/>
    <mergeCell ref="X173:AD173"/>
    <mergeCell ref="AE173:AK173"/>
    <mergeCell ref="AL173:AM173"/>
    <mergeCell ref="AQ173:AR173"/>
    <mergeCell ref="AV173:AW173"/>
    <mergeCell ref="CJ171:CM171"/>
    <mergeCell ref="CP171:CU171"/>
    <mergeCell ref="Q172:S172"/>
    <mergeCell ref="X172:AD172"/>
    <mergeCell ref="AE172:AK172"/>
    <mergeCell ref="AL172:AM172"/>
    <mergeCell ref="AQ172:AR172"/>
    <mergeCell ref="AV172:AW172"/>
    <mergeCell ref="BA172:BB172"/>
    <mergeCell ref="BF172:BI172"/>
    <mergeCell ref="AQ171:AR171"/>
    <mergeCell ref="AV171:AW171"/>
    <mergeCell ref="BA171:BB171"/>
    <mergeCell ref="BF171:BI171"/>
    <mergeCell ref="BY171:CB171"/>
    <mergeCell ref="CE171:CH171"/>
    <mergeCell ref="Q171:S171"/>
    <mergeCell ref="X171:AD171"/>
    <mergeCell ref="AE171:AK171"/>
    <mergeCell ref="AL171:AM171"/>
    <mergeCell ref="AQ170:AU170"/>
    <mergeCell ref="AV170:AZ170"/>
    <mergeCell ref="BA170:BE170"/>
    <mergeCell ref="BF170:BI170"/>
    <mergeCell ref="BJ170:BN170"/>
    <mergeCell ref="BO170:BS170"/>
    <mergeCell ref="BT169:BX169"/>
    <mergeCell ref="BY169:CD169"/>
    <mergeCell ref="CE169:CI169"/>
    <mergeCell ref="CJ169:CO169"/>
    <mergeCell ref="CP169:CU169"/>
    <mergeCell ref="A170:M170"/>
    <mergeCell ref="Q170:W170"/>
    <mergeCell ref="X170:AD170"/>
    <mergeCell ref="AE170:AK170"/>
    <mergeCell ref="AL170:AP170"/>
    <mergeCell ref="AQ169:AU169"/>
    <mergeCell ref="AV169:AZ169"/>
    <mergeCell ref="BA169:BE169"/>
    <mergeCell ref="BF169:BI169"/>
    <mergeCell ref="BJ169:BN169"/>
    <mergeCell ref="BO169:BS169"/>
    <mergeCell ref="BT168:BX168"/>
    <mergeCell ref="BY168:CD168"/>
    <mergeCell ref="CE168:CI168"/>
    <mergeCell ref="CJ168:CO168"/>
    <mergeCell ref="CP168:CU168"/>
    <mergeCell ref="A169:M169"/>
    <mergeCell ref="Q169:W169"/>
    <mergeCell ref="X169:AD169"/>
    <mergeCell ref="AE169:AK169"/>
    <mergeCell ref="AL169:AP169"/>
    <mergeCell ref="AQ168:AU168"/>
    <mergeCell ref="AV168:AZ168"/>
    <mergeCell ref="BA168:BE168"/>
    <mergeCell ref="BF168:BI168"/>
    <mergeCell ref="BJ168:BN168"/>
    <mergeCell ref="BO168:BS168"/>
    <mergeCell ref="A168:M168"/>
    <mergeCell ref="N168:P183"/>
    <mergeCell ref="Q168:W168"/>
    <mergeCell ref="X168:AD168"/>
    <mergeCell ref="AE168:AK168"/>
    <mergeCell ref="AL168:AP168"/>
    <mergeCell ref="Q174:S174"/>
    <mergeCell ref="X174:AD174"/>
    <mergeCell ref="AE174:AK174"/>
    <mergeCell ref="AL174:AM174"/>
    <mergeCell ref="BT170:BX170"/>
    <mergeCell ref="BY170:CD170"/>
    <mergeCell ref="CE170:CI170"/>
    <mergeCell ref="CJ170:CO170"/>
    <mergeCell ref="CP170:CU170"/>
    <mergeCell ref="A171:M183"/>
    <mergeCell ref="CE162:CI167"/>
    <mergeCell ref="CJ162:CO167"/>
    <mergeCell ref="CP162:CU167"/>
    <mergeCell ref="A163:M163"/>
    <mergeCell ref="A164:M164"/>
    <mergeCell ref="A165:M165"/>
    <mergeCell ref="A166:M166"/>
    <mergeCell ref="A167:M167"/>
    <mergeCell ref="BA162:BE167"/>
    <mergeCell ref="BF162:BI167"/>
    <mergeCell ref="BJ162:BN167"/>
    <mergeCell ref="BO162:BS167"/>
    <mergeCell ref="BT162:BX167"/>
    <mergeCell ref="BY162:CD167"/>
    <mergeCell ref="BY161:CD161"/>
    <mergeCell ref="CE161:CI161"/>
    <mergeCell ref="CJ161:CO161"/>
    <mergeCell ref="CP161:CU161"/>
    <mergeCell ref="A162:M162"/>
    <mergeCell ref="Q162:X167"/>
    <mergeCell ref="AE162:AK167"/>
    <mergeCell ref="AL162:AP167"/>
    <mergeCell ref="AQ162:AU167"/>
    <mergeCell ref="AV162:AZ167"/>
    <mergeCell ref="AV161:AZ161"/>
    <mergeCell ref="BA161:BE161"/>
    <mergeCell ref="BF161:BI161"/>
    <mergeCell ref="BJ161:BN161"/>
    <mergeCell ref="BO161:BS161"/>
    <mergeCell ref="BT161:BX161"/>
    <mergeCell ref="A161:M161"/>
    <mergeCell ref="N161:P167"/>
    <mergeCell ref="Q161:S161"/>
    <mergeCell ref="AE161:AK161"/>
    <mergeCell ref="AL161:AP161"/>
    <mergeCell ref="AQ161:AU161"/>
    <mergeCell ref="BO160:BS160"/>
    <mergeCell ref="BT160:BX160"/>
    <mergeCell ref="BY160:CD160"/>
    <mergeCell ref="CE160:CI160"/>
    <mergeCell ref="CJ160:CO160"/>
    <mergeCell ref="CP160:CU160"/>
    <mergeCell ref="CJ159:CO159"/>
    <mergeCell ref="CP159:CU159"/>
    <mergeCell ref="Q160:X160"/>
    <mergeCell ref="AE160:AG160"/>
    <mergeCell ref="AL160:AM160"/>
    <mergeCell ref="AQ160:AR160"/>
    <mergeCell ref="AV160:AW160"/>
    <mergeCell ref="BA160:BE160"/>
    <mergeCell ref="BF160:BI160"/>
    <mergeCell ref="BJ160:BN160"/>
    <mergeCell ref="BF159:BI159"/>
    <mergeCell ref="BJ159:BN159"/>
    <mergeCell ref="BO159:BS159"/>
    <mergeCell ref="BT159:BX159"/>
    <mergeCell ref="BY159:CD159"/>
    <mergeCell ref="CE159:CI159"/>
    <mergeCell ref="Q159:X159"/>
    <mergeCell ref="AE159:AK159"/>
    <mergeCell ref="AL159:AM159"/>
    <mergeCell ref="AQ159:AR159"/>
    <mergeCell ref="AV159:AW159"/>
    <mergeCell ref="BA159:BE159"/>
    <mergeCell ref="AL158:AM158"/>
    <mergeCell ref="AQ158:AR158"/>
    <mergeCell ref="AV158:AW158"/>
    <mergeCell ref="BA158:BE158"/>
    <mergeCell ref="BF158:BI158"/>
    <mergeCell ref="BJ158:BN158"/>
    <mergeCell ref="BF157:BI157"/>
    <mergeCell ref="BJ157:BN157"/>
    <mergeCell ref="BO157:BS157"/>
    <mergeCell ref="BT157:BX157"/>
    <mergeCell ref="BY157:CD157"/>
    <mergeCell ref="CE157:CI157"/>
    <mergeCell ref="Q157:X157"/>
    <mergeCell ref="AE157:AK157"/>
    <mergeCell ref="AL157:AM157"/>
    <mergeCell ref="AQ157:AR157"/>
    <mergeCell ref="AV157:AW157"/>
    <mergeCell ref="BA157:BE157"/>
    <mergeCell ref="BO156:BS156"/>
    <mergeCell ref="BT156:BX156"/>
    <mergeCell ref="BY156:CD156"/>
    <mergeCell ref="CE156:CI156"/>
    <mergeCell ref="CJ156:CO156"/>
    <mergeCell ref="CP156:CU156"/>
    <mergeCell ref="CP155:CU155"/>
    <mergeCell ref="A156:M160"/>
    <mergeCell ref="Q156:X156"/>
    <mergeCell ref="AE156:AK156"/>
    <mergeCell ref="AL156:AM156"/>
    <mergeCell ref="AQ156:AR156"/>
    <mergeCell ref="AV156:AW156"/>
    <mergeCell ref="BA156:BE156"/>
    <mergeCell ref="BF156:BI156"/>
    <mergeCell ref="BJ156:BN156"/>
    <mergeCell ref="BJ155:BN155"/>
    <mergeCell ref="BO155:BS155"/>
    <mergeCell ref="BT155:BX155"/>
    <mergeCell ref="BY155:CD155"/>
    <mergeCell ref="CE155:CI155"/>
    <mergeCell ref="CJ155:CO155"/>
    <mergeCell ref="BO158:BS158"/>
    <mergeCell ref="BT158:BX158"/>
    <mergeCell ref="BY158:CD158"/>
    <mergeCell ref="CE158:CI158"/>
    <mergeCell ref="CJ158:CO158"/>
    <mergeCell ref="CP158:CU158"/>
    <mergeCell ref="CJ157:CO157"/>
    <mergeCell ref="CP157:CU157"/>
    <mergeCell ref="Q158:X158"/>
    <mergeCell ref="AE158:AK158"/>
    <mergeCell ref="CJ154:CO154"/>
    <mergeCell ref="CP154:CU154"/>
    <mergeCell ref="A155:M155"/>
    <mergeCell ref="Q155:X155"/>
    <mergeCell ref="AE155:AK155"/>
    <mergeCell ref="AL155:AP155"/>
    <mergeCell ref="AQ155:AU155"/>
    <mergeCell ref="AV155:AZ155"/>
    <mergeCell ref="BA155:BE155"/>
    <mergeCell ref="BF155:BI155"/>
    <mergeCell ref="BF154:BI154"/>
    <mergeCell ref="BJ154:BN154"/>
    <mergeCell ref="BO154:BS154"/>
    <mergeCell ref="BT154:BX154"/>
    <mergeCell ref="BY154:CD154"/>
    <mergeCell ref="CE154:CI154"/>
    <mergeCell ref="CE153:CI153"/>
    <mergeCell ref="CJ153:CO153"/>
    <mergeCell ref="CP153:CU153"/>
    <mergeCell ref="A154:M154"/>
    <mergeCell ref="Q154:X154"/>
    <mergeCell ref="AE154:AK154"/>
    <mergeCell ref="AL154:AP154"/>
    <mergeCell ref="AQ154:AU154"/>
    <mergeCell ref="AV154:AZ154"/>
    <mergeCell ref="BA154:BE154"/>
    <mergeCell ref="BA153:BE153"/>
    <mergeCell ref="BF153:BI153"/>
    <mergeCell ref="BJ153:BN153"/>
    <mergeCell ref="BO153:BS153"/>
    <mergeCell ref="BT153:BX153"/>
    <mergeCell ref="BY153:CD153"/>
    <mergeCell ref="BY152:BZ152"/>
    <mergeCell ref="CE152:CF152"/>
    <mergeCell ref="CJ152:CK152"/>
    <mergeCell ref="CP152:CU152"/>
    <mergeCell ref="A153:M153"/>
    <mergeCell ref="Q153:X153"/>
    <mergeCell ref="AE153:AK153"/>
    <mergeCell ref="AL153:AP153"/>
    <mergeCell ref="AQ153:AU153"/>
    <mergeCell ref="AV153:AZ153"/>
    <mergeCell ref="CJ151:CK151"/>
    <mergeCell ref="CP151:CU151"/>
    <mergeCell ref="A152:M152"/>
    <mergeCell ref="Q152:S152"/>
    <mergeCell ref="AE152:AG152"/>
    <mergeCell ref="AL152:AM152"/>
    <mergeCell ref="AQ152:AR152"/>
    <mergeCell ref="AV152:AW152"/>
    <mergeCell ref="BA152:BB152"/>
    <mergeCell ref="BF152:BG152"/>
    <mergeCell ref="AQ151:AR151"/>
    <mergeCell ref="AV151:AW151"/>
    <mergeCell ref="BA151:BB151"/>
    <mergeCell ref="BF151:BG151"/>
    <mergeCell ref="BY151:BZ151"/>
    <mergeCell ref="CE151:CF151"/>
    <mergeCell ref="BF150:BG150"/>
    <mergeCell ref="BY150:BZ150"/>
    <mergeCell ref="CE150:CF150"/>
    <mergeCell ref="CJ150:CK150"/>
    <mergeCell ref="CP150:CU150"/>
    <mergeCell ref="A151:M151"/>
    <mergeCell ref="Q151:S151"/>
    <mergeCell ref="X151:AD151"/>
    <mergeCell ref="AE151:AK151"/>
    <mergeCell ref="AL151:AM151"/>
    <mergeCell ref="CJ149:CK149"/>
    <mergeCell ref="CP149:CU149"/>
    <mergeCell ref="A150:M150"/>
    <mergeCell ref="Q150:S150"/>
    <mergeCell ref="X150:AD150"/>
    <mergeCell ref="AE150:AK150"/>
    <mergeCell ref="AL150:AM150"/>
    <mergeCell ref="AQ150:AR150"/>
    <mergeCell ref="AV150:AW150"/>
    <mergeCell ref="BA150:BB150"/>
    <mergeCell ref="AQ149:AR149"/>
    <mergeCell ref="AV149:AW149"/>
    <mergeCell ref="BA149:BB149"/>
    <mergeCell ref="BF149:BG149"/>
    <mergeCell ref="BY149:BZ149"/>
    <mergeCell ref="CE149:CF149"/>
    <mergeCell ref="BF148:BG148"/>
    <mergeCell ref="BY148:BZ148"/>
    <mergeCell ref="CE148:CF148"/>
    <mergeCell ref="CJ148:CK148"/>
    <mergeCell ref="CP148:CU148"/>
    <mergeCell ref="A149:M149"/>
    <mergeCell ref="Q149:S149"/>
    <mergeCell ref="X149:AD149"/>
    <mergeCell ref="AE149:AK149"/>
    <mergeCell ref="AL149:AM149"/>
    <mergeCell ref="CJ147:CO147"/>
    <mergeCell ref="CP147:CU147"/>
    <mergeCell ref="A148:M148"/>
    <mergeCell ref="Q148:S148"/>
    <mergeCell ref="X148:AD148"/>
    <mergeCell ref="AE148:AK148"/>
    <mergeCell ref="AL148:AM148"/>
    <mergeCell ref="AQ148:AR148"/>
    <mergeCell ref="AV148:AW148"/>
    <mergeCell ref="BA148:BB148"/>
    <mergeCell ref="BF147:BI147"/>
    <mergeCell ref="BJ147:BN147"/>
    <mergeCell ref="BO147:BS147"/>
    <mergeCell ref="BT147:BX147"/>
    <mergeCell ref="BY147:CD147"/>
    <mergeCell ref="CE147:CI147"/>
    <mergeCell ref="AL147:AP147"/>
    <mergeCell ref="AQ147:AU147"/>
    <mergeCell ref="AV147:AZ147"/>
    <mergeCell ref="BA147:BE147"/>
    <mergeCell ref="BF146:BI146"/>
    <mergeCell ref="BJ146:BN146"/>
    <mergeCell ref="BO146:BS146"/>
    <mergeCell ref="BT146:BX146"/>
    <mergeCell ref="BY146:CD146"/>
    <mergeCell ref="CE146:CI146"/>
    <mergeCell ref="CJ145:CO145"/>
    <mergeCell ref="CP145:CU145"/>
    <mergeCell ref="A146:H146"/>
    <mergeCell ref="Q146:W146"/>
    <mergeCell ref="X146:AD146"/>
    <mergeCell ref="AE146:AK146"/>
    <mergeCell ref="AL146:AP146"/>
    <mergeCell ref="AQ146:AU146"/>
    <mergeCell ref="AV146:AZ146"/>
    <mergeCell ref="BA146:BE146"/>
    <mergeCell ref="BF145:BI145"/>
    <mergeCell ref="BJ145:BN145"/>
    <mergeCell ref="BO145:BS145"/>
    <mergeCell ref="BT145:BX145"/>
    <mergeCell ref="BY145:CD145"/>
    <mergeCell ref="CE145:CI145"/>
    <mergeCell ref="CP144:CU144"/>
    <mergeCell ref="A145:M145"/>
    <mergeCell ref="N145:P160"/>
    <mergeCell ref="Q145:W145"/>
    <mergeCell ref="X145:AD145"/>
    <mergeCell ref="AE145:AK145"/>
    <mergeCell ref="AL145:AP145"/>
    <mergeCell ref="AQ145:AU145"/>
    <mergeCell ref="AV145:AZ145"/>
    <mergeCell ref="BA145:BE145"/>
    <mergeCell ref="BA144:BB144"/>
    <mergeCell ref="BF144:BI144"/>
    <mergeCell ref="BT144:BX144"/>
    <mergeCell ref="BY144:CD144"/>
    <mergeCell ref="CE144:CI144"/>
    <mergeCell ref="CJ144:CO144"/>
    <mergeCell ref="BT143:BX143"/>
    <mergeCell ref="BY143:CD143"/>
    <mergeCell ref="CE143:CI143"/>
    <mergeCell ref="CJ143:CO143"/>
    <mergeCell ref="CP143:CU143"/>
    <mergeCell ref="Q144:X144"/>
    <mergeCell ref="AE144:AG144"/>
    <mergeCell ref="AL144:AM144"/>
    <mergeCell ref="AQ144:AR144"/>
    <mergeCell ref="AV144:AW144"/>
    <mergeCell ref="CJ146:CO146"/>
    <mergeCell ref="CP146:CU146"/>
    <mergeCell ref="A147:M147"/>
    <mergeCell ref="Q147:W147"/>
    <mergeCell ref="X147:AD147"/>
    <mergeCell ref="AE147:AK147"/>
    <mergeCell ref="CJ142:CO142"/>
    <mergeCell ref="CP142:CU142"/>
    <mergeCell ref="Q143:X143"/>
    <mergeCell ref="AE143:AK143"/>
    <mergeCell ref="AL143:AP143"/>
    <mergeCell ref="AQ143:AR143"/>
    <mergeCell ref="AV143:AZ143"/>
    <mergeCell ref="BA143:BE143"/>
    <mergeCell ref="BF143:BI143"/>
    <mergeCell ref="BO143:BS143"/>
    <mergeCell ref="BA142:BE142"/>
    <mergeCell ref="BF142:BI142"/>
    <mergeCell ref="BO142:BS142"/>
    <mergeCell ref="BT142:BX142"/>
    <mergeCell ref="BY142:CD142"/>
    <mergeCell ref="CE142:CI142"/>
    <mergeCell ref="BT141:BX141"/>
    <mergeCell ref="BY141:CD141"/>
    <mergeCell ref="CE141:CI141"/>
    <mergeCell ref="CJ141:CO141"/>
    <mergeCell ref="CP141:CU141"/>
    <mergeCell ref="Q142:X142"/>
    <mergeCell ref="AE142:AK142"/>
    <mergeCell ref="AL142:AP142"/>
    <mergeCell ref="AQ142:AR142"/>
    <mergeCell ref="AV142:AZ142"/>
    <mergeCell ref="Q141:X141"/>
    <mergeCell ref="AE141:AK141"/>
    <mergeCell ref="AL141:AP141"/>
    <mergeCell ref="AQ141:AR141"/>
    <mergeCell ref="AV141:AZ141"/>
    <mergeCell ref="BA141:BE141"/>
    <mergeCell ref="BF141:BI141"/>
    <mergeCell ref="BO141:BS141"/>
    <mergeCell ref="BA140:BE140"/>
    <mergeCell ref="BF140:BI140"/>
    <mergeCell ref="BO140:BS140"/>
    <mergeCell ref="BT140:BX140"/>
    <mergeCell ref="BY140:CD140"/>
    <mergeCell ref="CE140:CI140"/>
    <mergeCell ref="BT139:BX139"/>
    <mergeCell ref="BY139:CD139"/>
    <mergeCell ref="CE139:CI139"/>
    <mergeCell ref="Q140:X140"/>
    <mergeCell ref="AE140:AK140"/>
    <mergeCell ref="AL140:AP140"/>
    <mergeCell ref="AQ140:AR140"/>
    <mergeCell ref="AV140:AZ140"/>
    <mergeCell ref="AQ139:AU139"/>
    <mergeCell ref="AV139:AZ139"/>
    <mergeCell ref="BA139:BE139"/>
    <mergeCell ref="BF139:BI139"/>
    <mergeCell ref="BJ139:BN139"/>
    <mergeCell ref="BO139:BS139"/>
    <mergeCell ref="CE137:CI137"/>
    <mergeCell ref="CJ137:CO137"/>
    <mergeCell ref="CP137:CU137"/>
    <mergeCell ref="Q138:X138"/>
    <mergeCell ref="AE138:AK138"/>
    <mergeCell ref="AL138:AP138"/>
    <mergeCell ref="AQ138:AR138"/>
    <mergeCell ref="AV138:AZ138"/>
    <mergeCell ref="BA138:BE138"/>
    <mergeCell ref="BF138:BI138"/>
    <mergeCell ref="BA137:BE137"/>
    <mergeCell ref="BF137:BI137"/>
    <mergeCell ref="BJ137:BN137"/>
    <mergeCell ref="BO137:BS137"/>
    <mergeCell ref="BT137:BX137"/>
    <mergeCell ref="BY137:CD137"/>
    <mergeCell ref="CJ140:CO140"/>
    <mergeCell ref="CP140:CU140"/>
    <mergeCell ref="CJ139:CO139"/>
    <mergeCell ref="CP139:CU139"/>
    <mergeCell ref="AE139:AK139"/>
    <mergeCell ref="AL139:AP139"/>
    <mergeCell ref="BY136:CD136"/>
    <mergeCell ref="CE136:CI136"/>
    <mergeCell ref="CJ136:CO136"/>
    <mergeCell ref="CP136:CU136"/>
    <mergeCell ref="A137:M144"/>
    <mergeCell ref="Q137:X137"/>
    <mergeCell ref="AE137:AK137"/>
    <mergeCell ref="AL137:AP137"/>
    <mergeCell ref="AQ137:AU137"/>
    <mergeCell ref="AV137:AZ137"/>
    <mergeCell ref="CP135:CU135"/>
    <mergeCell ref="A136:M136"/>
    <mergeCell ref="Q136:S136"/>
    <mergeCell ref="AE136:AG136"/>
    <mergeCell ref="AL136:AM136"/>
    <mergeCell ref="AQ136:AR136"/>
    <mergeCell ref="AV136:AW136"/>
    <mergeCell ref="BA136:BB136"/>
    <mergeCell ref="BF136:BI136"/>
    <mergeCell ref="BT136:BX136"/>
    <mergeCell ref="BA135:BE135"/>
    <mergeCell ref="BF135:BI135"/>
    <mergeCell ref="BO135:BS135"/>
    <mergeCell ref="BY135:BZ135"/>
    <mergeCell ref="CE135:CF135"/>
    <mergeCell ref="CJ135:CK135"/>
    <mergeCell ref="BO138:BS138"/>
    <mergeCell ref="BT138:BX138"/>
    <mergeCell ref="BY138:CD138"/>
    <mergeCell ref="CE138:CI138"/>
    <mergeCell ref="CJ138:CO138"/>
    <mergeCell ref="CP138:CU138"/>
    <mergeCell ref="CE134:CF134"/>
    <mergeCell ref="CJ134:CK134"/>
    <mergeCell ref="CP134:CU134"/>
    <mergeCell ref="A135:H135"/>
    <mergeCell ref="Q135:S135"/>
    <mergeCell ref="X135:AD135"/>
    <mergeCell ref="AE135:AK135"/>
    <mergeCell ref="AL135:AP135"/>
    <mergeCell ref="AQ135:AR135"/>
    <mergeCell ref="AV135:AZ135"/>
    <mergeCell ref="AQ134:AR134"/>
    <mergeCell ref="AV134:AZ134"/>
    <mergeCell ref="BA134:BE134"/>
    <mergeCell ref="BF134:BI134"/>
    <mergeCell ref="BO134:BS134"/>
    <mergeCell ref="BY134:BZ134"/>
    <mergeCell ref="BO133:BS133"/>
    <mergeCell ref="BY133:BZ133"/>
    <mergeCell ref="CE133:CF133"/>
    <mergeCell ref="CJ133:CK133"/>
    <mergeCell ref="CP133:CU133"/>
    <mergeCell ref="A134:H134"/>
    <mergeCell ref="Q134:S134"/>
    <mergeCell ref="X134:AD134"/>
    <mergeCell ref="AE134:AK134"/>
    <mergeCell ref="AL134:AP134"/>
    <mergeCell ref="CP132:CU132"/>
    <mergeCell ref="A133:H133"/>
    <mergeCell ref="Q133:S133"/>
    <mergeCell ref="X133:AD133"/>
    <mergeCell ref="AE133:AK133"/>
    <mergeCell ref="AL133:AP133"/>
    <mergeCell ref="AQ133:AR133"/>
    <mergeCell ref="AV133:AZ133"/>
    <mergeCell ref="BA133:BE133"/>
    <mergeCell ref="BF133:BI133"/>
    <mergeCell ref="BA132:BE132"/>
    <mergeCell ref="BF132:BI132"/>
    <mergeCell ref="BO132:BS132"/>
    <mergeCell ref="BY132:BZ132"/>
    <mergeCell ref="CE132:CF132"/>
    <mergeCell ref="CJ132:CK132"/>
    <mergeCell ref="CE131:CI131"/>
    <mergeCell ref="CJ131:CO131"/>
    <mergeCell ref="CP131:CU131"/>
    <mergeCell ref="A132:H132"/>
    <mergeCell ref="Q132:S132"/>
    <mergeCell ref="X132:AD132"/>
    <mergeCell ref="AE132:AK132"/>
    <mergeCell ref="AL132:AP132"/>
    <mergeCell ref="AQ132:AR132"/>
    <mergeCell ref="AV132:AZ132"/>
    <mergeCell ref="BA131:BE131"/>
    <mergeCell ref="BF131:BI131"/>
    <mergeCell ref="BJ131:BN131"/>
    <mergeCell ref="BO131:BS131"/>
    <mergeCell ref="BT131:BX131"/>
    <mergeCell ref="BY131:CD131"/>
    <mergeCell ref="AL131:AP131"/>
    <mergeCell ref="AQ131:AU131"/>
    <mergeCell ref="AV131:AZ131"/>
    <mergeCell ref="AQ130:AR130"/>
    <mergeCell ref="AV130:AZ130"/>
    <mergeCell ref="BA130:BE130"/>
    <mergeCell ref="BF130:BI130"/>
    <mergeCell ref="BO130:BS130"/>
    <mergeCell ref="BY130:CD130"/>
    <mergeCell ref="BT129:BX129"/>
    <mergeCell ref="BY129:CD129"/>
    <mergeCell ref="CE129:CI129"/>
    <mergeCell ref="CJ129:CO129"/>
    <mergeCell ref="CP129:CU129"/>
    <mergeCell ref="A130:M130"/>
    <mergeCell ref="Q130:W130"/>
    <mergeCell ref="X130:AD130"/>
    <mergeCell ref="AE130:AK130"/>
    <mergeCell ref="AL130:AP130"/>
    <mergeCell ref="AQ129:AU129"/>
    <mergeCell ref="AV129:AZ129"/>
    <mergeCell ref="BA129:BE129"/>
    <mergeCell ref="BF129:BI129"/>
    <mergeCell ref="BJ129:BN129"/>
    <mergeCell ref="BO129:BS129"/>
    <mergeCell ref="A129:M129"/>
    <mergeCell ref="N129:P144"/>
    <mergeCell ref="Q129:W129"/>
    <mergeCell ref="X129:AD129"/>
    <mergeCell ref="AE129:AK129"/>
    <mergeCell ref="AL129:AP129"/>
    <mergeCell ref="Q139:X139"/>
    <mergeCell ref="BY122:CD128"/>
    <mergeCell ref="CE122:CI128"/>
    <mergeCell ref="CJ122:CO128"/>
    <mergeCell ref="CP122:CU128"/>
    <mergeCell ref="A123:M123"/>
    <mergeCell ref="A124:M124"/>
    <mergeCell ref="A125:M125"/>
    <mergeCell ref="A126:M126"/>
    <mergeCell ref="A127:M127"/>
    <mergeCell ref="A128:M128"/>
    <mergeCell ref="AV122:AZ128"/>
    <mergeCell ref="BA122:BE128"/>
    <mergeCell ref="BF122:BI128"/>
    <mergeCell ref="BJ122:BN128"/>
    <mergeCell ref="BO122:BS128"/>
    <mergeCell ref="BT122:BX128"/>
    <mergeCell ref="CE130:CI130"/>
    <mergeCell ref="CJ130:CO130"/>
    <mergeCell ref="CP130:CU130"/>
    <mergeCell ref="A122:M122"/>
    <mergeCell ref="Q122:AD128"/>
    <mergeCell ref="AE122:AK128"/>
    <mergeCell ref="AL122:AP128"/>
    <mergeCell ref="AQ122:AU128"/>
    <mergeCell ref="A131:M131"/>
    <mergeCell ref="Q131:W131"/>
    <mergeCell ref="X131:AD131"/>
    <mergeCell ref="AE131:AK131"/>
    <mergeCell ref="AQ121:AU121"/>
    <mergeCell ref="AV121:AZ121"/>
    <mergeCell ref="BA121:BE121"/>
    <mergeCell ref="BF121:BI121"/>
    <mergeCell ref="BJ121:BN121"/>
    <mergeCell ref="BO121:BS121"/>
    <mergeCell ref="BT120:BX120"/>
    <mergeCell ref="BY120:CD120"/>
    <mergeCell ref="CE120:CI120"/>
    <mergeCell ref="CJ120:CO120"/>
    <mergeCell ref="CP120:CU120"/>
    <mergeCell ref="A121:M121"/>
    <mergeCell ref="Q121:W121"/>
    <mergeCell ref="X121:AD121"/>
    <mergeCell ref="AE121:AK121"/>
    <mergeCell ref="AL121:AP121"/>
    <mergeCell ref="AQ120:AU120"/>
    <mergeCell ref="AV120:AZ120"/>
    <mergeCell ref="BA120:BE120"/>
    <mergeCell ref="BF120:BI120"/>
    <mergeCell ref="BJ120:BN120"/>
    <mergeCell ref="BO120:BS120"/>
    <mergeCell ref="A120:M120"/>
    <mergeCell ref="N120:P128"/>
    <mergeCell ref="Q120:W120"/>
    <mergeCell ref="X120:AD120"/>
    <mergeCell ref="AE120:AK120"/>
    <mergeCell ref="AL120:AP120"/>
    <mergeCell ref="BY112:CD119"/>
    <mergeCell ref="CE112:CI119"/>
    <mergeCell ref="CJ112:CO119"/>
    <mergeCell ref="CP112:CU119"/>
    <mergeCell ref="A113:M113"/>
    <mergeCell ref="A114:M114"/>
    <mergeCell ref="A115:M115"/>
    <mergeCell ref="A116:M116"/>
    <mergeCell ref="A117:M117"/>
    <mergeCell ref="A118:M118"/>
    <mergeCell ref="AV112:AZ119"/>
    <mergeCell ref="BA112:BE119"/>
    <mergeCell ref="BF112:BI119"/>
    <mergeCell ref="BJ112:BN119"/>
    <mergeCell ref="BO112:BS119"/>
    <mergeCell ref="BT112:BX119"/>
    <mergeCell ref="BT121:BX121"/>
    <mergeCell ref="BY121:CD121"/>
    <mergeCell ref="CE121:CI121"/>
    <mergeCell ref="CJ121:CO121"/>
    <mergeCell ref="CP121:CU121"/>
    <mergeCell ref="AQ112:AU119"/>
    <mergeCell ref="AL112:AP119"/>
    <mergeCell ref="A111:M111"/>
    <mergeCell ref="Q111:W111"/>
    <mergeCell ref="X111:AD111"/>
    <mergeCell ref="AE111:AK111"/>
    <mergeCell ref="AL111:AP111"/>
    <mergeCell ref="AQ110:AU110"/>
    <mergeCell ref="AV110:AZ110"/>
    <mergeCell ref="BA110:BE110"/>
    <mergeCell ref="BF110:BI110"/>
    <mergeCell ref="BJ110:BN110"/>
    <mergeCell ref="BO110:BS110"/>
    <mergeCell ref="A110:M110"/>
    <mergeCell ref="N110:P119"/>
    <mergeCell ref="Q110:W110"/>
    <mergeCell ref="X110:AD110"/>
    <mergeCell ref="AE110:AK110"/>
    <mergeCell ref="AL110:AP110"/>
    <mergeCell ref="A119:M119"/>
    <mergeCell ref="A112:M112"/>
    <mergeCell ref="Q112:AD119"/>
    <mergeCell ref="AE112:AK119"/>
    <mergeCell ref="BY99:CD109"/>
    <mergeCell ref="CE99:CI109"/>
    <mergeCell ref="CJ99:CO109"/>
    <mergeCell ref="CP99:CU109"/>
    <mergeCell ref="A100:M100"/>
    <mergeCell ref="A101:M101"/>
    <mergeCell ref="A102:M102"/>
    <mergeCell ref="A103:M103"/>
    <mergeCell ref="A104:M104"/>
    <mergeCell ref="A105:M105"/>
    <mergeCell ref="AV99:AZ109"/>
    <mergeCell ref="BA99:BE109"/>
    <mergeCell ref="BF99:BI109"/>
    <mergeCell ref="BJ99:BN109"/>
    <mergeCell ref="BO99:BS109"/>
    <mergeCell ref="BT99:BX109"/>
    <mergeCell ref="BT111:BX111"/>
    <mergeCell ref="BY111:CD111"/>
    <mergeCell ref="CE111:CI111"/>
    <mergeCell ref="CJ111:CO111"/>
    <mergeCell ref="CP111:CU111"/>
    <mergeCell ref="AQ111:AU111"/>
    <mergeCell ref="AV111:AZ111"/>
    <mergeCell ref="BA111:BE111"/>
    <mergeCell ref="BF111:BI111"/>
    <mergeCell ref="BJ111:BN111"/>
    <mergeCell ref="BO111:BS111"/>
    <mergeCell ref="BT110:BX110"/>
    <mergeCell ref="BY110:CD110"/>
    <mergeCell ref="CE110:CI110"/>
    <mergeCell ref="CJ110:CO110"/>
    <mergeCell ref="CP110:CU110"/>
    <mergeCell ref="BT98:BX98"/>
    <mergeCell ref="BY98:CD98"/>
    <mergeCell ref="CE98:CI98"/>
    <mergeCell ref="CJ98:CO98"/>
    <mergeCell ref="CP98:CU98"/>
    <mergeCell ref="A99:M99"/>
    <mergeCell ref="Q99:AD109"/>
    <mergeCell ref="AE99:AG109"/>
    <mergeCell ref="AL99:AP109"/>
    <mergeCell ref="AQ99:AU109"/>
    <mergeCell ref="AQ98:AU98"/>
    <mergeCell ref="AV98:AZ98"/>
    <mergeCell ref="BA98:BE98"/>
    <mergeCell ref="BF98:BI98"/>
    <mergeCell ref="BJ98:BN98"/>
    <mergeCell ref="BO98:BS98"/>
    <mergeCell ref="BT97:BX97"/>
    <mergeCell ref="BY97:CD97"/>
    <mergeCell ref="CE97:CI97"/>
    <mergeCell ref="CJ97:CO97"/>
    <mergeCell ref="CP97:CU97"/>
    <mergeCell ref="A98:M98"/>
    <mergeCell ref="Q98:W98"/>
    <mergeCell ref="X98:AD98"/>
    <mergeCell ref="AE98:AG98"/>
    <mergeCell ref="AL98:AP98"/>
    <mergeCell ref="AQ97:AU97"/>
    <mergeCell ref="AV97:AZ97"/>
    <mergeCell ref="BA97:BE97"/>
    <mergeCell ref="BF97:BI97"/>
    <mergeCell ref="BJ97:BN97"/>
    <mergeCell ref="BO97:BS97"/>
    <mergeCell ref="A97:M97"/>
    <mergeCell ref="N97:P109"/>
    <mergeCell ref="Q97:W97"/>
    <mergeCell ref="X97:AD97"/>
    <mergeCell ref="AE97:AG97"/>
    <mergeCell ref="AL97:AP97"/>
    <mergeCell ref="A106:M106"/>
    <mergeCell ref="A107:M107"/>
    <mergeCell ref="A108:M108"/>
    <mergeCell ref="A109:M109"/>
    <mergeCell ref="BO93:BS96"/>
    <mergeCell ref="BT93:BX96"/>
    <mergeCell ref="BY93:CD96"/>
    <mergeCell ref="CE93:CI96"/>
    <mergeCell ref="CJ93:CO96"/>
    <mergeCell ref="CP93:CU96"/>
    <mergeCell ref="CP92:CU92"/>
    <mergeCell ref="A93:M93"/>
    <mergeCell ref="Q93:AD96"/>
    <mergeCell ref="AE93:AG96"/>
    <mergeCell ref="AL93:AP96"/>
    <mergeCell ref="AQ93:AU96"/>
    <mergeCell ref="AV93:AZ96"/>
    <mergeCell ref="BA93:BE96"/>
    <mergeCell ref="BF93:BI96"/>
    <mergeCell ref="BJ93:BN96"/>
    <mergeCell ref="BJ92:BN92"/>
    <mergeCell ref="BO92:BS92"/>
    <mergeCell ref="BT92:BX92"/>
    <mergeCell ref="BY92:CD92"/>
    <mergeCell ref="CE92:CI92"/>
    <mergeCell ref="CJ92:CO92"/>
    <mergeCell ref="CP91:CU91"/>
    <mergeCell ref="A92:M92"/>
    <mergeCell ref="Q92:W92"/>
    <mergeCell ref="X92:AD92"/>
    <mergeCell ref="AE92:AG92"/>
    <mergeCell ref="AL92:AP92"/>
    <mergeCell ref="AQ92:AU92"/>
    <mergeCell ref="AV92:AZ92"/>
    <mergeCell ref="BA92:BE92"/>
    <mergeCell ref="BF92:BI92"/>
    <mergeCell ref="BJ91:BN91"/>
    <mergeCell ref="BO91:BS91"/>
    <mergeCell ref="BT91:BX91"/>
    <mergeCell ref="BY91:CD91"/>
    <mergeCell ref="CE91:CI91"/>
    <mergeCell ref="CJ91:CO91"/>
    <mergeCell ref="AE91:AG91"/>
    <mergeCell ref="AL91:AP91"/>
    <mergeCell ref="AQ91:AU91"/>
    <mergeCell ref="AV91:AZ91"/>
    <mergeCell ref="BA91:BE91"/>
    <mergeCell ref="BF91:BI91"/>
    <mergeCell ref="A91:M91"/>
    <mergeCell ref="N91:P96"/>
    <mergeCell ref="Q91:S91"/>
    <mergeCell ref="X91:AD91"/>
    <mergeCell ref="A94:M94"/>
    <mergeCell ref="A95:M95"/>
    <mergeCell ref="A96:M96"/>
    <mergeCell ref="A83:M83"/>
    <mergeCell ref="A84:M84"/>
    <mergeCell ref="A85:M85"/>
    <mergeCell ref="A86:M86"/>
    <mergeCell ref="A87:M87"/>
    <mergeCell ref="A88:M88"/>
    <mergeCell ref="A77:M77"/>
    <mergeCell ref="A78:M78"/>
    <mergeCell ref="A79:M79"/>
    <mergeCell ref="A80:M80"/>
    <mergeCell ref="A81:M81"/>
    <mergeCell ref="A82:M82"/>
    <mergeCell ref="BY64:BY90"/>
    <mergeCell ref="CE64:CF90"/>
    <mergeCell ref="CJ64:CK90"/>
    <mergeCell ref="CP64:CU90"/>
    <mergeCell ref="A65:M65"/>
    <mergeCell ref="A66:M66"/>
    <mergeCell ref="A67:M67"/>
    <mergeCell ref="A68:M68"/>
    <mergeCell ref="A69:M69"/>
    <mergeCell ref="A70:M70"/>
    <mergeCell ref="AV64:AW90"/>
    <mergeCell ref="BA64:BB90"/>
    <mergeCell ref="BF64:BG90"/>
    <mergeCell ref="BJ64:BJ90"/>
    <mergeCell ref="BO64:BO90"/>
    <mergeCell ref="BT64:BT90"/>
    <mergeCell ref="A89:M89"/>
    <mergeCell ref="A90:M90"/>
    <mergeCell ref="BO63:BS63"/>
    <mergeCell ref="BY63:BZ63"/>
    <mergeCell ref="CE63:CF63"/>
    <mergeCell ref="CJ63:CK63"/>
    <mergeCell ref="CP63:CQ63"/>
    <mergeCell ref="A64:M64"/>
    <mergeCell ref="Q64:X90"/>
    <mergeCell ref="AE64:AG90"/>
    <mergeCell ref="AL64:AN90"/>
    <mergeCell ref="AQ64:AR90"/>
    <mergeCell ref="CJ62:CK62"/>
    <mergeCell ref="CP62:CU62"/>
    <mergeCell ref="A63:M63"/>
    <mergeCell ref="Q63:X63"/>
    <mergeCell ref="AE63:AK63"/>
    <mergeCell ref="AL63:AM63"/>
    <mergeCell ref="AQ63:AR63"/>
    <mergeCell ref="AV63:AZ63"/>
    <mergeCell ref="BA63:BB63"/>
    <mergeCell ref="BF63:BI63"/>
    <mergeCell ref="AV62:AZ62"/>
    <mergeCell ref="BA62:BB62"/>
    <mergeCell ref="BF62:BI62"/>
    <mergeCell ref="BO62:BS62"/>
    <mergeCell ref="BY62:BZ62"/>
    <mergeCell ref="CE62:CF62"/>
    <mergeCell ref="A71:M71"/>
    <mergeCell ref="A72:M72"/>
    <mergeCell ref="A73:M73"/>
    <mergeCell ref="A74:M74"/>
    <mergeCell ref="A75:M75"/>
    <mergeCell ref="A76:M76"/>
    <mergeCell ref="BO57:BS57"/>
    <mergeCell ref="BY57:BZ57"/>
    <mergeCell ref="CE57:CF57"/>
    <mergeCell ref="CJ57:CK57"/>
    <mergeCell ref="CP57:CU57"/>
    <mergeCell ref="A62:M62"/>
    <mergeCell ref="Q62:X62"/>
    <mergeCell ref="AE62:AK62"/>
    <mergeCell ref="AL62:AM62"/>
    <mergeCell ref="AQ62:AR62"/>
    <mergeCell ref="CJ56:CK56"/>
    <mergeCell ref="CP56:CU56"/>
    <mergeCell ref="A57:M57"/>
    <mergeCell ref="Q57:X57"/>
    <mergeCell ref="AE57:AK57"/>
    <mergeCell ref="AL57:AM57"/>
    <mergeCell ref="AQ57:AR57"/>
    <mergeCell ref="AV57:AZ57"/>
    <mergeCell ref="BA57:BB57"/>
    <mergeCell ref="BF57:BI57"/>
    <mergeCell ref="AV56:AZ56"/>
    <mergeCell ref="BA56:BB56"/>
    <mergeCell ref="BF56:BI56"/>
    <mergeCell ref="BO56:BS56"/>
    <mergeCell ref="BY56:BZ56"/>
    <mergeCell ref="CE56:CF56"/>
    <mergeCell ref="Q61:X61"/>
    <mergeCell ref="AE61:AG61"/>
    <mergeCell ref="AL61:AM61"/>
    <mergeCell ref="AQ61:AR61"/>
    <mergeCell ref="AV61:AW61"/>
    <mergeCell ref="BA61:BB61"/>
    <mergeCell ref="BO55:BS55"/>
    <mergeCell ref="BY55:BZ55"/>
    <mergeCell ref="CE55:CF55"/>
    <mergeCell ref="CJ55:CK55"/>
    <mergeCell ref="CP55:CU55"/>
    <mergeCell ref="A56:M56"/>
    <mergeCell ref="Q56:X56"/>
    <mergeCell ref="AE56:AK56"/>
    <mergeCell ref="AL56:AM56"/>
    <mergeCell ref="AQ56:AR56"/>
    <mergeCell ref="CP54:CU54"/>
    <mergeCell ref="A55:M55"/>
    <mergeCell ref="Q55:X55"/>
    <mergeCell ref="AE55:AK55"/>
    <mergeCell ref="AL55:AP55"/>
    <mergeCell ref="AQ55:AU55"/>
    <mergeCell ref="AV55:AZ55"/>
    <mergeCell ref="BA55:BE55"/>
    <mergeCell ref="BF55:BI55"/>
    <mergeCell ref="BJ55:BN55"/>
    <mergeCell ref="BA54:BB54"/>
    <mergeCell ref="BF54:BI54"/>
    <mergeCell ref="BO54:BS54"/>
    <mergeCell ref="BY54:BZ54"/>
    <mergeCell ref="CE54:CF54"/>
    <mergeCell ref="CJ54:CK54"/>
    <mergeCell ref="A54:M54"/>
    <mergeCell ref="Q54:X54"/>
    <mergeCell ref="AE54:AK54"/>
    <mergeCell ref="AL54:AM54"/>
    <mergeCell ref="AQ54:AR54"/>
    <mergeCell ref="AV54:AZ54"/>
    <mergeCell ref="BJ53:BN53"/>
    <mergeCell ref="BO53:BS53"/>
    <mergeCell ref="BY53:BZ53"/>
    <mergeCell ref="CE53:CF53"/>
    <mergeCell ref="CJ53:CK53"/>
    <mergeCell ref="CP53:CU53"/>
    <mergeCell ref="CJ52:CK52"/>
    <mergeCell ref="CP52:CU52"/>
    <mergeCell ref="A53:M53"/>
    <mergeCell ref="Q53:X53"/>
    <mergeCell ref="AE53:AK53"/>
    <mergeCell ref="AL53:AP53"/>
    <mergeCell ref="AQ53:AU53"/>
    <mergeCell ref="AV53:AZ53"/>
    <mergeCell ref="BA53:BE53"/>
    <mergeCell ref="BF53:BI53"/>
    <mergeCell ref="BA52:BE52"/>
    <mergeCell ref="BF52:BI52"/>
    <mergeCell ref="BJ52:BN52"/>
    <mergeCell ref="BO52:BS52"/>
    <mergeCell ref="BY52:BZ52"/>
    <mergeCell ref="CE52:CF52"/>
    <mergeCell ref="A52:M52"/>
    <mergeCell ref="Q52:S52"/>
    <mergeCell ref="AE52:AG52"/>
    <mergeCell ref="AL52:AP52"/>
    <mergeCell ref="AQ52:AU52"/>
    <mergeCell ref="AV52:AZ52"/>
    <mergeCell ref="BJ47:BN47"/>
    <mergeCell ref="BO47:BS47"/>
    <mergeCell ref="BY47:BZ47"/>
    <mergeCell ref="CE47:CF47"/>
    <mergeCell ref="CJ47:CK47"/>
    <mergeCell ref="CP47:CU47"/>
    <mergeCell ref="CJ46:CK46"/>
    <mergeCell ref="CP46:CU46"/>
    <mergeCell ref="A47:M47"/>
    <mergeCell ref="Q47:S47"/>
    <mergeCell ref="AE47:AG47"/>
    <mergeCell ref="AL47:AP47"/>
    <mergeCell ref="AQ47:AU47"/>
    <mergeCell ref="AV47:AZ47"/>
    <mergeCell ref="BA47:BE47"/>
    <mergeCell ref="BF47:BI47"/>
    <mergeCell ref="AV46:AZ46"/>
    <mergeCell ref="BA46:BB46"/>
    <mergeCell ref="BO46:BS46"/>
    <mergeCell ref="BY46:BZ46"/>
    <mergeCell ref="CE46:CF46"/>
    <mergeCell ref="A46:M46"/>
    <mergeCell ref="Q46:S46"/>
    <mergeCell ref="X46:AD46"/>
    <mergeCell ref="AE46:AK46"/>
    <mergeCell ref="AL46:AM46"/>
    <mergeCell ref="AQ46:AR46"/>
    <mergeCell ref="BF46:BI46"/>
    <mergeCell ref="BO45:BS45"/>
    <mergeCell ref="BY45:BZ45"/>
    <mergeCell ref="CE45:CF45"/>
    <mergeCell ref="CJ45:CK45"/>
    <mergeCell ref="CP45:CU45"/>
    <mergeCell ref="CJ44:CK44"/>
    <mergeCell ref="CP44:CU44"/>
    <mergeCell ref="A45:M45"/>
    <mergeCell ref="Q45:S45"/>
    <mergeCell ref="X45:AD45"/>
    <mergeCell ref="AE45:AK45"/>
    <mergeCell ref="AL45:AM45"/>
    <mergeCell ref="AQ45:AR45"/>
    <mergeCell ref="AV45:AZ45"/>
    <mergeCell ref="BA45:BB45"/>
    <mergeCell ref="AV44:AZ44"/>
    <mergeCell ref="BA44:BB44"/>
    <mergeCell ref="BO44:BS44"/>
    <mergeCell ref="BY44:BZ44"/>
    <mergeCell ref="CE44:CF44"/>
    <mergeCell ref="A44:M44"/>
    <mergeCell ref="Q44:S44"/>
    <mergeCell ref="X44:AD44"/>
    <mergeCell ref="AE44:AK44"/>
    <mergeCell ref="AL44:AM44"/>
    <mergeCell ref="AQ44:AR44"/>
    <mergeCell ref="BF45:BI45"/>
    <mergeCell ref="CP43:CU43"/>
    <mergeCell ref="CJ42:CO42"/>
    <mergeCell ref="CP42:CU42"/>
    <mergeCell ref="A43:M43"/>
    <mergeCell ref="Q43:S43"/>
    <mergeCell ref="X43:AD43"/>
    <mergeCell ref="AE43:AK43"/>
    <mergeCell ref="AL43:AM43"/>
    <mergeCell ref="AQ43:AR43"/>
    <mergeCell ref="AV43:AZ43"/>
    <mergeCell ref="BA43:BB43"/>
    <mergeCell ref="BF42:BI42"/>
    <mergeCell ref="BJ42:BN42"/>
    <mergeCell ref="BO42:BS42"/>
    <mergeCell ref="BT42:BX42"/>
    <mergeCell ref="BY42:CD42"/>
    <mergeCell ref="CE42:CI42"/>
    <mergeCell ref="BF43:BI43"/>
    <mergeCell ref="AE41:AK41"/>
    <mergeCell ref="BF44:BI44"/>
    <mergeCell ref="BO43:BS43"/>
    <mergeCell ref="BT40:BX40"/>
    <mergeCell ref="BY40:CD40"/>
    <mergeCell ref="CE40:CI40"/>
    <mergeCell ref="CJ40:CO40"/>
    <mergeCell ref="CP40:CU40"/>
    <mergeCell ref="AL40:AP40"/>
    <mergeCell ref="AQ40:AU40"/>
    <mergeCell ref="AV40:AZ40"/>
    <mergeCell ref="BA40:BE40"/>
    <mergeCell ref="BF40:BI40"/>
    <mergeCell ref="BJ40:BN40"/>
    <mergeCell ref="BT39:BX39"/>
    <mergeCell ref="BY39:CD39"/>
    <mergeCell ref="CE39:CI39"/>
    <mergeCell ref="CJ39:CO39"/>
    <mergeCell ref="CP39:CU39"/>
    <mergeCell ref="CJ41:CO41"/>
    <mergeCell ref="CP41:CU41"/>
    <mergeCell ref="AV41:AZ41"/>
    <mergeCell ref="BA41:BB41"/>
    <mergeCell ref="BF41:BI41"/>
    <mergeCell ref="BO41:BS41"/>
    <mergeCell ref="BY41:CD41"/>
    <mergeCell ref="CE41:CI41"/>
    <mergeCell ref="AL41:AM41"/>
    <mergeCell ref="AQ41:AR41"/>
    <mergeCell ref="BY43:BZ43"/>
    <mergeCell ref="CE43:CF43"/>
    <mergeCell ref="CJ43:CK43"/>
    <mergeCell ref="AE37:AK37"/>
    <mergeCell ref="AL37:AP37"/>
    <mergeCell ref="AQ37:AU37"/>
    <mergeCell ref="A40:M40"/>
    <mergeCell ref="N40:P90"/>
    <mergeCell ref="Q40:W40"/>
    <mergeCell ref="X40:AD40"/>
    <mergeCell ref="AE40:AK40"/>
    <mergeCell ref="AQ39:AU39"/>
    <mergeCell ref="AV39:AZ39"/>
    <mergeCell ref="BA39:BE39"/>
    <mergeCell ref="BF39:BI39"/>
    <mergeCell ref="BJ39:BN39"/>
    <mergeCell ref="BO39:BS39"/>
    <mergeCell ref="A39:M39"/>
    <mergeCell ref="N39:P39"/>
    <mergeCell ref="Q39:W39"/>
    <mergeCell ref="X39:AD39"/>
    <mergeCell ref="AE39:AK39"/>
    <mergeCell ref="AL39:AP39"/>
    <mergeCell ref="BO40:BS40"/>
    <mergeCell ref="A42:M42"/>
    <mergeCell ref="Q42:W42"/>
    <mergeCell ref="X42:AD42"/>
    <mergeCell ref="AE42:AK42"/>
    <mergeCell ref="AL42:AP42"/>
    <mergeCell ref="AQ42:AU42"/>
    <mergeCell ref="AV42:AZ42"/>
    <mergeCell ref="BA42:BE42"/>
    <mergeCell ref="A41:M41"/>
    <mergeCell ref="Q41:W41"/>
    <mergeCell ref="X41:AD41"/>
    <mergeCell ref="BT35:BX35"/>
    <mergeCell ref="N35:P35"/>
    <mergeCell ref="Q35:W35"/>
    <mergeCell ref="X35:AD35"/>
    <mergeCell ref="AE35:AK35"/>
    <mergeCell ref="AL35:AP35"/>
    <mergeCell ref="AQ35:AU35"/>
    <mergeCell ref="BF38:BI38"/>
    <mergeCell ref="BJ38:BN38"/>
    <mergeCell ref="BO38:BS38"/>
    <mergeCell ref="BT38:BX38"/>
    <mergeCell ref="BY38:CD38"/>
    <mergeCell ref="CE38:CI38"/>
    <mergeCell ref="BY37:CD37"/>
    <mergeCell ref="CE37:CI37"/>
    <mergeCell ref="N38:P38"/>
    <mergeCell ref="Q38:W38"/>
    <mergeCell ref="X38:AD38"/>
    <mergeCell ref="AE38:AK38"/>
    <mergeCell ref="AL38:AP38"/>
    <mergeCell ref="AQ38:AU38"/>
    <mergeCell ref="AV38:AZ38"/>
    <mergeCell ref="BA38:BE38"/>
    <mergeCell ref="AV37:AZ37"/>
    <mergeCell ref="BA37:BE37"/>
    <mergeCell ref="BF37:BI37"/>
    <mergeCell ref="BJ37:BN37"/>
    <mergeCell ref="BO37:BS37"/>
    <mergeCell ref="BT37:BX37"/>
    <mergeCell ref="N37:P37"/>
    <mergeCell ref="Q37:W37"/>
    <mergeCell ref="X37:AD37"/>
    <mergeCell ref="AQ33:AU33"/>
    <mergeCell ref="AV33:AZ33"/>
    <mergeCell ref="BA33:BE33"/>
    <mergeCell ref="BF33:BI33"/>
    <mergeCell ref="BJ33:BN33"/>
    <mergeCell ref="BO33:BS33"/>
    <mergeCell ref="N33:P33"/>
    <mergeCell ref="Q33:W33"/>
    <mergeCell ref="X33:AD33"/>
    <mergeCell ref="AE33:AK33"/>
    <mergeCell ref="AL33:AP33"/>
    <mergeCell ref="BF36:BI36"/>
    <mergeCell ref="BJ36:BN36"/>
    <mergeCell ref="BO36:BS36"/>
    <mergeCell ref="BT36:BX36"/>
    <mergeCell ref="BY36:CD36"/>
    <mergeCell ref="CE36:CI36"/>
    <mergeCell ref="BY35:CD35"/>
    <mergeCell ref="CE35:CI35"/>
    <mergeCell ref="N36:P36"/>
    <mergeCell ref="Q36:W36"/>
    <mergeCell ref="X36:AD36"/>
    <mergeCell ref="AE36:AK36"/>
    <mergeCell ref="AL36:AP36"/>
    <mergeCell ref="AQ36:AU36"/>
    <mergeCell ref="AV36:AZ36"/>
    <mergeCell ref="BA36:BE36"/>
    <mergeCell ref="AV35:AZ35"/>
    <mergeCell ref="BA35:BE35"/>
    <mergeCell ref="BF35:BI35"/>
    <mergeCell ref="BJ35:BN35"/>
    <mergeCell ref="BO35:BS35"/>
    <mergeCell ref="CP29:CU29"/>
    <mergeCell ref="N30:P30"/>
    <mergeCell ref="Q30:W30"/>
    <mergeCell ref="X30:AD30"/>
    <mergeCell ref="AE30:AK30"/>
    <mergeCell ref="AL30:AP30"/>
    <mergeCell ref="AQ30:AU30"/>
    <mergeCell ref="AV30:AZ30"/>
    <mergeCell ref="BA30:BE30"/>
    <mergeCell ref="BF30:BI30"/>
    <mergeCell ref="N29:P29"/>
    <mergeCell ref="Q29:W29"/>
    <mergeCell ref="X29:AD29"/>
    <mergeCell ref="AE29:AK29"/>
    <mergeCell ref="AL29:AP29"/>
    <mergeCell ref="AQ29:AZ29"/>
    <mergeCell ref="BF34:BI34"/>
    <mergeCell ref="BJ34:BN34"/>
    <mergeCell ref="BO34:BS34"/>
    <mergeCell ref="BT34:BX34"/>
    <mergeCell ref="BY34:CD34"/>
    <mergeCell ref="CE34:CI34"/>
    <mergeCell ref="BT33:CD33"/>
    <mergeCell ref="CE33:CI33"/>
    <mergeCell ref="N34:P34"/>
    <mergeCell ref="Q34:W34"/>
    <mergeCell ref="X34:AD34"/>
    <mergeCell ref="AE34:AK34"/>
    <mergeCell ref="AL34:AP34"/>
    <mergeCell ref="AQ34:AU34"/>
    <mergeCell ref="AV34:AZ34"/>
    <mergeCell ref="BA34:BE34"/>
    <mergeCell ref="BA29:BE29"/>
    <mergeCell ref="BF29:BI29"/>
    <mergeCell ref="BJ29:BS29"/>
    <mergeCell ref="BT29:CI29"/>
    <mergeCell ref="N28:P28"/>
    <mergeCell ref="Q28:W28"/>
    <mergeCell ref="X28:AD28"/>
    <mergeCell ref="AE28:AK28"/>
    <mergeCell ref="AL28:AP28"/>
    <mergeCell ref="AQ28:AZ28"/>
    <mergeCell ref="BT31:CD31"/>
    <mergeCell ref="CE31:CI31"/>
    <mergeCell ref="N32:P32"/>
    <mergeCell ref="Q32:W32"/>
    <mergeCell ref="X32:AD32"/>
    <mergeCell ref="AE32:AK32"/>
    <mergeCell ref="AL32:AP32"/>
    <mergeCell ref="AQ32:AU32"/>
    <mergeCell ref="AV32:AZ32"/>
    <mergeCell ref="BA32:BE32"/>
    <mergeCell ref="AQ31:AU31"/>
    <mergeCell ref="AV31:AZ31"/>
    <mergeCell ref="BA31:BE31"/>
    <mergeCell ref="BF31:BI31"/>
    <mergeCell ref="BJ31:BN31"/>
    <mergeCell ref="BO31:BS31"/>
    <mergeCell ref="N27:P27"/>
    <mergeCell ref="Q27:AD27"/>
    <mergeCell ref="AE27:AK27"/>
    <mergeCell ref="AL27:AZ27"/>
    <mergeCell ref="BA27:CI27"/>
    <mergeCell ref="CJ27:CU27"/>
    <mergeCell ref="BJ30:BN30"/>
    <mergeCell ref="BO30:BS30"/>
    <mergeCell ref="BT30:CD30"/>
    <mergeCell ref="CE30:CI30"/>
    <mergeCell ref="CP30:CU38"/>
    <mergeCell ref="N31:P31"/>
    <mergeCell ref="Q31:W31"/>
    <mergeCell ref="X31:AD31"/>
    <mergeCell ref="AE31:AK31"/>
    <mergeCell ref="AL31:AP31"/>
    <mergeCell ref="Q22:AD22"/>
    <mergeCell ref="AE22:AK22"/>
    <mergeCell ref="AL22:AZ22"/>
    <mergeCell ref="BA22:CI22"/>
    <mergeCell ref="CJ22:CU22"/>
    <mergeCell ref="BF32:BI32"/>
    <mergeCell ref="BJ32:BN32"/>
    <mergeCell ref="BO32:BS32"/>
    <mergeCell ref="BT32:CD32"/>
    <mergeCell ref="CE32:CI32"/>
    <mergeCell ref="BA28:BE28"/>
    <mergeCell ref="BF28:BI28"/>
    <mergeCell ref="BJ28:BS28"/>
    <mergeCell ref="BT28:CI28"/>
    <mergeCell ref="CJ28:CO38"/>
    <mergeCell ref="CP28:CU28"/>
    <mergeCell ref="N21:P21"/>
    <mergeCell ref="Q21:AD21"/>
    <mergeCell ref="AE21:AK21"/>
    <mergeCell ref="AL21:AZ21"/>
    <mergeCell ref="BA21:CI21"/>
    <mergeCell ref="CJ21:CU21"/>
    <mergeCell ref="N26:P26"/>
    <mergeCell ref="Q26:AD26"/>
    <mergeCell ref="AE26:AK26"/>
    <mergeCell ref="AL26:AZ26"/>
    <mergeCell ref="BA26:CI26"/>
    <mergeCell ref="CJ26:CU26"/>
    <mergeCell ref="N25:P25"/>
    <mergeCell ref="Q25:AD25"/>
    <mergeCell ref="AE25:AK25"/>
    <mergeCell ref="AL25:AZ25"/>
    <mergeCell ref="BA25:CI25"/>
    <mergeCell ref="CJ25:CU25"/>
    <mergeCell ref="N24:P24"/>
    <mergeCell ref="Q24:AD24"/>
    <mergeCell ref="AE24:AK24"/>
    <mergeCell ref="AL24:AZ24"/>
    <mergeCell ref="BA24:CI24"/>
    <mergeCell ref="CJ24:CU24"/>
    <mergeCell ref="BA19:CI19"/>
    <mergeCell ref="CJ19:CU19"/>
    <mergeCell ref="N20:P20"/>
    <mergeCell ref="Q20:AD20"/>
    <mergeCell ref="AE20:AK20"/>
    <mergeCell ref="AL20:AZ20"/>
    <mergeCell ref="BA20:CI20"/>
    <mergeCell ref="CJ20:CU20"/>
    <mergeCell ref="CJ17:CU17"/>
    <mergeCell ref="N18:P18"/>
    <mergeCell ref="Q18:AD18"/>
    <mergeCell ref="AE18:AK18"/>
    <mergeCell ref="AL18:AZ18"/>
    <mergeCell ref="BA18:CI18"/>
    <mergeCell ref="CJ18:CU18"/>
    <mergeCell ref="A17:M38"/>
    <mergeCell ref="N17:P17"/>
    <mergeCell ref="Q17:AD17"/>
    <mergeCell ref="AE17:AK17"/>
    <mergeCell ref="AL17:AZ17"/>
    <mergeCell ref="BA17:CI17"/>
    <mergeCell ref="N19:P19"/>
    <mergeCell ref="Q19:AD19"/>
    <mergeCell ref="AE19:AK19"/>
    <mergeCell ref="AL19:AZ19"/>
    <mergeCell ref="N23:P23"/>
    <mergeCell ref="Q23:AD23"/>
    <mergeCell ref="AE23:AK23"/>
    <mergeCell ref="AL23:AZ23"/>
    <mergeCell ref="BA23:CI23"/>
    <mergeCell ref="CJ23:CU23"/>
    <mergeCell ref="N22:P22"/>
    <mergeCell ref="CJ14:CU14"/>
    <mergeCell ref="A16:M16"/>
    <mergeCell ref="N16:P16"/>
    <mergeCell ref="Q16:AD16"/>
    <mergeCell ref="AE16:AK16"/>
    <mergeCell ref="AL16:AZ16"/>
    <mergeCell ref="BA16:CI16"/>
    <mergeCell ref="CJ16:CU16"/>
    <mergeCell ref="CJ8:CU8"/>
    <mergeCell ref="T9:CB9"/>
    <mergeCell ref="CJ9:CU11"/>
    <mergeCell ref="T10:CB11"/>
    <mergeCell ref="CJ12:CU12"/>
    <mergeCell ref="Q13:V13"/>
    <mergeCell ref="AF13:AK13"/>
    <mergeCell ref="CJ13:CU13"/>
    <mergeCell ref="A1:CU1"/>
    <mergeCell ref="A2:CU2"/>
    <mergeCell ref="A3:CU3"/>
    <mergeCell ref="A4:CU4"/>
    <mergeCell ref="A5:CU5"/>
    <mergeCell ref="A6:CU6"/>
    <mergeCell ref="BF48:BG48"/>
    <mergeCell ref="BF49:BG49"/>
    <mergeCell ref="BF50:BG50"/>
    <mergeCell ref="BF51:BG51"/>
    <mergeCell ref="CE48:CF48"/>
    <mergeCell ref="CE49:CF49"/>
    <mergeCell ref="CE50:CF50"/>
    <mergeCell ref="CE51:CF51"/>
    <mergeCell ref="AE48:AG48"/>
    <mergeCell ref="AE49:AG49"/>
    <mergeCell ref="AE50:AG50"/>
    <mergeCell ref="AE51:AG51"/>
    <mergeCell ref="AL48:AM48"/>
    <mergeCell ref="AL49:AM49"/>
    <mergeCell ref="AL50:AM50"/>
    <mergeCell ref="AL51:AM51"/>
    <mergeCell ref="AQ48:AR48"/>
    <mergeCell ref="AQ49:AR49"/>
    <mergeCell ref="AQ50:AR50"/>
    <mergeCell ref="AQ51:AR51"/>
    <mergeCell ref="AV48:AW48"/>
    <mergeCell ref="AV49:AW49"/>
    <mergeCell ref="AV50:AW50"/>
    <mergeCell ref="AV51:AW51"/>
    <mergeCell ref="BA48:BB48"/>
    <mergeCell ref="BA49:BB49"/>
    <mergeCell ref="BA50:BB50"/>
    <mergeCell ref="BA51:BB51"/>
    <mergeCell ref="BF61:BG61"/>
    <mergeCell ref="CE61:CF61"/>
    <mergeCell ref="Q58:X58"/>
    <mergeCell ref="AE58:AG58"/>
    <mergeCell ref="AL58:AM58"/>
    <mergeCell ref="AQ58:AR58"/>
    <mergeCell ref="AV58:AW58"/>
    <mergeCell ref="BA58:BB58"/>
    <mergeCell ref="BF58:BG58"/>
    <mergeCell ref="CE58:CF58"/>
    <mergeCell ref="Q59:X59"/>
    <mergeCell ref="AE59:AG59"/>
    <mergeCell ref="AL59:AM59"/>
    <mergeCell ref="AQ59:AR59"/>
    <mergeCell ref="AV59:AW59"/>
    <mergeCell ref="BA59:BB59"/>
    <mergeCell ref="BF59:BG59"/>
    <mergeCell ref="CE59:CF59"/>
    <mergeCell ref="Q60:X60"/>
    <mergeCell ref="AE60:AG60"/>
    <mergeCell ref="AL60:AM60"/>
    <mergeCell ref="AQ60:AR60"/>
    <mergeCell ref="AV60:AW60"/>
    <mergeCell ref="BA60:BB60"/>
    <mergeCell ref="BF60:BG60"/>
    <mergeCell ref="CE60:CF60"/>
  </mergeCells>
  <pageMargins left="0.7" right="0.7" top="0.75" bottom="0.75" header="0.3" footer="0.3"/>
  <pageSetup paperSize="9" scale="61" orientation="landscape" r:id="rId1"/>
  <colBreaks count="1" manualBreakCount="1">
    <brk id="9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U73"/>
  <sheetViews>
    <sheetView topLeftCell="A43" zoomScaleNormal="100" workbookViewId="0">
      <selection activeCell="AK44" sqref="AK44:AN50"/>
    </sheetView>
  </sheetViews>
  <sheetFormatPr defaultRowHeight="14.4"/>
  <cols>
    <col min="3" max="3" width="3.109375" customWidth="1"/>
    <col min="4" max="4" width="9" hidden="1" customWidth="1"/>
    <col min="5" max="5" width="9.109375" hidden="1" customWidth="1"/>
    <col min="6" max="6" width="1.109375" hidden="1" customWidth="1"/>
    <col min="7" max="7" width="5.109375" hidden="1" customWidth="1"/>
    <col min="8" max="13" width="9.109375" hidden="1" customWidth="1"/>
    <col min="14" max="14" width="6.109375" customWidth="1"/>
    <col min="15" max="15" width="2" customWidth="1"/>
    <col min="16" max="16" width="0.33203125" hidden="1" customWidth="1"/>
    <col min="17" max="17" width="6.6640625" customWidth="1"/>
    <col min="18" max="18" width="1.6640625" hidden="1" customWidth="1"/>
    <col min="19" max="19" width="1.33203125" hidden="1" customWidth="1"/>
    <col min="20" max="20" width="9.109375" hidden="1" customWidth="1"/>
    <col min="21" max="21" width="2.33203125" customWidth="1"/>
    <col min="22" max="22" width="5.6640625" customWidth="1"/>
    <col min="23" max="24" width="9.109375" hidden="1" customWidth="1"/>
    <col min="25" max="25" width="6.109375" customWidth="1"/>
    <col min="26" max="26" width="0.33203125" customWidth="1"/>
    <col min="27" max="28" width="9.109375" hidden="1" customWidth="1"/>
    <col min="29" max="29" width="1.44140625" customWidth="1"/>
    <col min="30" max="30" width="2.6640625" hidden="1" customWidth="1"/>
    <col min="31" max="31" width="3.33203125" hidden="1" customWidth="1"/>
    <col min="32" max="32" width="7.109375" customWidth="1"/>
    <col min="33" max="33" width="5.5546875" customWidth="1"/>
    <col min="34" max="34" width="2.109375" customWidth="1"/>
    <col min="35" max="36" width="9.109375" hidden="1" customWidth="1"/>
    <col min="37" max="37" width="3.44140625" customWidth="1"/>
    <col min="38" max="38" width="4.88671875" customWidth="1"/>
    <col min="39" max="40" width="9.109375" hidden="1" customWidth="1"/>
    <col min="41" max="41" width="6.109375" customWidth="1"/>
    <col min="42" max="42" width="0.88671875" customWidth="1"/>
    <col min="43" max="44" width="9.109375" hidden="1" customWidth="1"/>
    <col min="45" max="45" width="3.88671875" customWidth="1"/>
    <col min="46" max="46" width="4.6640625" customWidth="1"/>
    <col min="47" max="48" width="9.109375" hidden="1" customWidth="1"/>
    <col min="49" max="49" width="6.6640625" customWidth="1"/>
    <col min="50" max="50" width="1" customWidth="1"/>
    <col min="51" max="52" width="9.109375" hidden="1" customWidth="1"/>
    <col min="53" max="53" width="4.33203125" customWidth="1"/>
    <col min="54" max="54" width="1.88671875" customWidth="1"/>
    <col min="55" max="56" width="9.109375" hidden="1" customWidth="1"/>
    <col min="57" max="57" width="7" customWidth="1"/>
    <col min="58" max="58" width="0.6640625" customWidth="1"/>
    <col min="59" max="60" width="9.109375" hidden="1" customWidth="1"/>
    <col min="61" max="61" width="5.6640625" customWidth="1"/>
    <col min="62" max="62" width="2.5546875" customWidth="1"/>
    <col min="63" max="64" width="9.109375" hidden="1" customWidth="1"/>
    <col min="66" max="66" width="3.44140625" customWidth="1"/>
    <col min="67" max="67" width="0.88671875" customWidth="1"/>
    <col min="68" max="69" width="9.109375" hidden="1" customWidth="1"/>
    <col min="70" max="70" width="1.88671875" customWidth="1"/>
    <col min="71" max="71" width="3.109375" customWidth="1"/>
    <col min="72" max="72" width="1.33203125" customWidth="1"/>
    <col min="73" max="73" width="2.109375" customWidth="1"/>
    <col min="74" max="74" width="3.6640625" customWidth="1"/>
    <col min="75" max="75" width="3.33203125" customWidth="1"/>
    <col min="76" max="76" width="2.33203125" customWidth="1"/>
    <col min="77" max="77" width="3" customWidth="1"/>
    <col min="78" max="78" width="3.109375" customWidth="1"/>
    <col min="79" max="79" width="9.109375" hidden="1" customWidth="1"/>
    <col min="80" max="80" width="4.5546875" customWidth="1"/>
    <col min="81" max="81" width="1.33203125" customWidth="1"/>
    <col min="82" max="83" width="9.109375" hidden="1" customWidth="1"/>
    <col min="84" max="84" width="6.44140625" customWidth="1"/>
    <col min="85" max="85" width="0.88671875" customWidth="1"/>
    <col min="86" max="87" width="9.109375" hidden="1" customWidth="1"/>
    <col min="88" max="88" width="6.88671875" customWidth="1"/>
    <col min="89" max="91" width="9.109375" hidden="1" customWidth="1"/>
    <col min="93" max="93" width="2.109375" customWidth="1"/>
    <col min="94" max="96" width="9.109375" hidden="1" customWidth="1"/>
    <col min="97" max="97" width="3" hidden="1" customWidth="1"/>
    <col min="98" max="99" width="9.109375" hidden="1" customWidth="1"/>
  </cols>
  <sheetData>
    <row r="1" spans="1:99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9" t="s">
        <v>326</v>
      </c>
    </row>
    <row r="2" spans="1:99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9" t="s">
        <v>327</v>
      </c>
    </row>
    <row r="3" spans="1:99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9" t="s">
        <v>328</v>
      </c>
    </row>
    <row r="4" spans="1:99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1"/>
    </row>
    <row r="5" spans="1:99">
      <c r="A5" s="287" t="s">
        <v>50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  <c r="BV5" s="288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</row>
    <row r="6" spans="1:99">
      <c r="A6" s="288" t="s">
        <v>329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</row>
    <row r="7" spans="1:99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1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</row>
    <row r="8" spans="1:99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1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89" t="s">
        <v>0</v>
      </c>
      <c r="CK8" s="290"/>
      <c r="CL8" s="290"/>
      <c r="CM8" s="290"/>
      <c r="CN8" s="290"/>
      <c r="CO8" s="290"/>
      <c r="CP8" s="290"/>
      <c r="CQ8" s="290"/>
      <c r="CR8" s="290"/>
      <c r="CS8" s="290"/>
      <c r="CT8" s="290"/>
      <c r="CU8" s="291"/>
    </row>
    <row r="9" spans="1:99">
      <c r="A9" s="22" t="s">
        <v>56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122" t="s">
        <v>513</v>
      </c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20"/>
      <c r="CD9" s="20"/>
      <c r="CE9" s="20"/>
      <c r="CF9" s="20"/>
      <c r="CG9" s="20"/>
      <c r="CH9" s="21" t="s">
        <v>1</v>
      </c>
      <c r="CI9" s="20"/>
      <c r="CJ9" s="123" t="s">
        <v>49</v>
      </c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5"/>
    </row>
    <row r="10" spans="1:99">
      <c r="A10" s="22" t="s">
        <v>57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92" t="s">
        <v>58</v>
      </c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0"/>
      <c r="CD10" s="20"/>
      <c r="CE10" s="20"/>
      <c r="CF10" s="15" t="s">
        <v>1</v>
      </c>
      <c r="CG10" s="20"/>
      <c r="CH10" s="20"/>
      <c r="CI10" s="20"/>
      <c r="CJ10" s="126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8"/>
    </row>
    <row r="11" spans="1:99">
      <c r="A11" s="22" t="s">
        <v>59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0"/>
      <c r="CD11" s="20"/>
      <c r="CE11" s="20"/>
      <c r="CF11" s="15"/>
      <c r="CG11" s="20"/>
      <c r="CH11" s="20"/>
      <c r="CI11" s="20"/>
      <c r="CJ11" s="129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1"/>
    </row>
    <row r="12" spans="1:99">
      <c r="A12" s="22" t="s">
        <v>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1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15" t="s">
        <v>3</v>
      </c>
      <c r="CG12" s="20"/>
      <c r="CH12" s="21" t="s">
        <v>3</v>
      </c>
      <c r="CI12" s="20"/>
      <c r="CJ12" s="114" t="s">
        <v>533</v>
      </c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</row>
    <row r="13" spans="1:99">
      <c r="A13" s="22" t="s">
        <v>330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95" t="s">
        <v>331</v>
      </c>
      <c r="R13" s="295"/>
      <c r="S13" s="295"/>
      <c r="T13" s="295"/>
      <c r="U13" s="295"/>
      <c r="V13" s="295"/>
      <c r="W13" s="22"/>
      <c r="X13" s="20"/>
      <c r="Y13" s="20"/>
      <c r="Z13" s="20"/>
      <c r="AA13" s="20"/>
      <c r="AB13" s="20"/>
      <c r="AC13" s="20"/>
      <c r="AD13" s="20"/>
      <c r="AE13" s="20"/>
      <c r="AF13" s="295" t="s">
        <v>63</v>
      </c>
      <c r="AG13" s="295"/>
      <c r="AH13" s="295"/>
      <c r="AI13" s="295"/>
      <c r="AJ13" s="295"/>
      <c r="AK13" s="295"/>
      <c r="AL13" s="22" t="s">
        <v>64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1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15" t="s">
        <v>24</v>
      </c>
      <c r="CG13" s="20"/>
      <c r="CH13" s="21" t="s">
        <v>24</v>
      </c>
      <c r="CI13" s="20"/>
      <c r="CJ13" s="114" t="s">
        <v>534</v>
      </c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</row>
    <row r="14" spans="1:99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1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15" t="s">
        <v>65</v>
      </c>
      <c r="CG14" s="20"/>
      <c r="CH14" s="21" t="s">
        <v>4</v>
      </c>
      <c r="CI14" s="20"/>
      <c r="CJ14" s="296" t="s">
        <v>66</v>
      </c>
      <c r="CK14" s="297"/>
      <c r="CL14" s="297"/>
      <c r="CM14" s="297"/>
      <c r="CN14" s="297"/>
      <c r="CO14" s="297"/>
      <c r="CP14" s="297"/>
      <c r="CQ14" s="297"/>
      <c r="CR14" s="297"/>
      <c r="CS14" s="297"/>
      <c r="CT14" s="297"/>
      <c r="CU14" s="298"/>
    </row>
    <row r="15" spans="1:99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</row>
    <row r="16" spans="1:99">
      <c r="A16" s="299" t="s">
        <v>67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1"/>
      <c r="N16" s="302" t="s">
        <v>68</v>
      </c>
      <c r="O16" s="303"/>
      <c r="P16" s="304"/>
      <c r="Q16" s="302" t="s">
        <v>332</v>
      </c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4"/>
      <c r="AG16" s="302" t="s">
        <v>333</v>
      </c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4"/>
      <c r="AW16" s="302" t="s">
        <v>334</v>
      </c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4"/>
      <c r="BR16" s="302" t="s">
        <v>335</v>
      </c>
      <c r="BS16" s="303"/>
      <c r="BT16" s="303"/>
      <c r="BU16" s="303"/>
      <c r="BV16" s="303"/>
      <c r="BW16" s="304"/>
      <c r="BX16" s="302" t="s">
        <v>336</v>
      </c>
      <c r="BY16" s="303"/>
      <c r="BZ16" s="303"/>
      <c r="CA16" s="303"/>
      <c r="CB16" s="303"/>
      <c r="CC16" s="303"/>
      <c r="CD16" s="303"/>
      <c r="CE16" s="304"/>
      <c r="CF16" s="302" t="s">
        <v>337</v>
      </c>
      <c r="CG16" s="303"/>
      <c r="CH16" s="303"/>
      <c r="CI16" s="303"/>
      <c r="CJ16" s="303"/>
      <c r="CK16" s="303"/>
      <c r="CL16" s="303"/>
      <c r="CM16" s="303"/>
      <c r="CN16" s="303"/>
      <c r="CO16" s="303"/>
      <c r="CP16" s="303"/>
      <c r="CQ16" s="303"/>
      <c r="CR16" s="303"/>
      <c r="CS16" s="303"/>
      <c r="CT16" s="303"/>
      <c r="CU16" s="304"/>
    </row>
    <row r="17" spans="1:99">
      <c r="A17" s="305" t="s">
        <v>144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7"/>
      <c r="N17" s="308" t="s">
        <v>75</v>
      </c>
      <c r="O17" s="309"/>
      <c r="P17" s="310"/>
      <c r="Q17" s="311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3"/>
      <c r="AG17" s="311"/>
      <c r="AH17" s="312"/>
      <c r="AI17" s="312"/>
      <c r="AJ17" s="312"/>
      <c r="AK17" s="312"/>
      <c r="AL17" s="312"/>
      <c r="AM17" s="312"/>
      <c r="AN17" s="312"/>
      <c r="AO17" s="312"/>
      <c r="AP17" s="312"/>
      <c r="AQ17" s="312"/>
      <c r="AR17" s="312"/>
      <c r="AS17" s="312"/>
      <c r="AT17" s="312"/>
      <c r="AU17" s="312"/>
      <c r="AV17" s="313"/>
      <c r="AW17" s="311" t="s">
        <v>338</v>
      </c>
      <c r="AX17" s="312"/>
      <c r="AY17" s="312"/>
      <c r="AZ17" s="312"/>
      <c r="BA17" s="312"/>
      <c r="BB17" s="312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  <c r="BQ17" s="313"/>
      <c r="BR17" s="308" t="s">
        <v>339</v>
      </c>
      <c r="BS17" s="309"/>
      <c r="BT17" s="309"/>
      <c r="BU17" s="309"/>
      <c r="BV17" s="309"/>
      <c r="BW17" s="310"/>
      <c r="BX17" s="308" t="s">
        <v>340</v>
      </c>
      <c r="BY17" s="309"/>
      <c r="BZ17" s="309"/>
      <c r="CA17" s="309"/>
      <c r="CB17" s="309"/>
      <c r="CC17" s="309"/>
      <c r="CD17" s="309"/>
      <c r="CE17" s="310"/>
      <c r="CF17" s="311" t="s">
        <v>341</v>
      </c>
      <c r="CG17" s="312"/>
      <c r="CH17" s="312"/>
      <c r="CI17" s="312"/>
      <c r="CJ17" s="312"/>
      <c r="CK17" s="312"/>
      <c r="CL17" s="312"/>
      <c r="CM17" s="312"/>
      <c r="CN17" s="312"/>
      <c r="CO17" s="312"/>
      <c r="CP17" s="312"/>
      <c r="CQ17" s="312"/>
      <c r="CR17" s="312"/>
      <c r="CS17" s="312"/>
      <c r="CT17" s="312"/>
      <c r="CU17" s="313"/>
    </row>
    <row r="18" spans="1:99">
      <c r="A18" s="305"/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7"/>
      <c r="N18" s="308" t="s">
        <v>78</v>
      </c>
      <c r="O18" s="309"/>
      <c r="P18" s="310"/>
      <c r="Q18" s="302" t="s">
        <v>342</v>
      </c>
      <c r="R18" s="303"/>
      <c r="S18" s="303"/>
      <c r="T18" s="303"/>
      <c r="U18" s="303"/>
      <c r="V18" s="303"/>
      <c r="W18" s="303"/>
      <c r="X18" s="304"/>
      <c r="Y18" s="302" t="s">
        <v>343</v>
      </c>
      <c r="Z18" s="303"/>
      <c r="AA18" s="303"/>
      <c r="AB18" s="303"/>
      <c r="AC18" s="303"/>
      <c r="AD18" s="303"/>
      <c r="AE18" s="303"/>
      <c r="AF18" s="304"/>
      <c r="AG18" s="302" t="s">
        <v>342</v>
      </c>
      <c r="AH18" s="303"/>
      <c r="AI18" s="303"/>
      <c r="AJ18" s="303"/>
      <c r="AK18" s="303"/>
      <c r="AL18" s="303"/>
      <c r="AM18" s="303"/>
      <c r="AN18" s="304"/>
      <c r="AO18" s="302" t="s">
        <v>343</v>
      </c>
      <c r="AP18" s="303"/>
      <c r="AQ18" s="303"/>
      <c r="AR18" s="303"/>
      <c r="AS18" s="303"/>
      <c r="AT18" s="303"/>
      <c r="AU18" s="303"/>
      <c r="AV18" s="304"/>
      <c r="AW18" s="302" t="s">
        <v>344</v>
      </c>
      <c r="AX18" s="303"/>
      <c r="AY18" s="303"/>
      <c r="AZ18" s="303"/>
      <c r="BA18" s="303"/>
      <c r="BB18" s="303"/>
      <c r="BC18" s="303"/>
      <c r="BD18" s="304"/>
      <c r="BE18" s="314" t="s">
        <v>345</v>
      </c>
      <c r="BF18" s="303"/>
      <c r="BG18" s="303"/>
      <c r="BH18" s="303"/>
      <c r="BI18" s="303"/>
      <c r="BJ18" s="303"/>
      <c r="BK18" s="303"/>
      <c r="BL18" s="304"/>
      <c r="BM18" s="308" t="s">
        <v>346</v>
      </c>
      <c r="BN18" s="309"/>
      <c r="BO18" s="309"/>
      <c r="BP18" s="309"/>
      <c r="BQ18" s="310"/>
      <c r="BR18" s="308" t="s">
        <v>347</v>
      </c>
      <c r="BS18" s="309"/>
      <c r="BT18" s="309"/>
      <c r="BU18" s="309"/>
      <c r="BV18" s="309"/>
      <c r="BW18" s="310"/>
      <c r="BX18" s="308" t="s">
        <v>348</v>
      </c>
      <c r="BY18" s="309"/>
      <c r="BZ18" s="309"/>
      <c r="CA18" s="309"/>
      <c r="CB18" s="309"/>
      <c r="CC18" s="309"/>
      <c r="CD18" s="309"/>
      <c r="CE18" s="310"/>
      <c r="CF18" s="302" t="s">
        <v>349</v>
      </c>
      <c r="CG18" s="303"/>
      <c r="CH18" s="303"/>
      <c r="CI18" s="303"/>
      <c r="CJ18" s="303"/>
      <c r="CK18" s="303"/>
      <c r="CL18" s="303"/>
      <c r="CM18" s="304"/>
      <c r="CN18" s="302" t="s">
        <v>350</v>
      </c>
      <c r="CO18" s="303"/>
      <c r="CP18" s="303"/>
      <c r="CQ18" s="303"/>
      <c r="CR18" s="303"/>
      <c r="CS18" s="303"/>
      <c r="CT18" s="303"/>
      <c r="CU18" s="304"/>
    </row>
    <row r="19" spans="1:99">
      <c r="A19" s="305"/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7"/>
      <c r="N19" s="308"/>
      <c r="O19" s="309"/>
      <c r="P19" s="310"/>
      <c r="Q19" s="308" t="s">
        <v>351</v>
      </c>
      <c r="R19" s="309"/>
      <c r="S19" s="309"/>
      <c r="T19" s="309"/>
      <c r="U19" s="309"/>
      <c r="V19" s="309"/>
      <c r="W19" s="309"/>
      <c r="X19" s="310"/>
      <c r="Y19" s="308" t="s">
        <v>352</v>
      </c>
      <c r="Z19" s="309"/>
      <c r="AA19" s="309"/>
      <c r="AB19" s="309"/>
      <c r="AC19" s="309"/>
      <c r="AD19" s="309"/>
      <c r="AE19" s="309"/>
      <c r="AF19" s="310"/>
      <c r="AG19" s="308" t="s">
        <v>351</v>
      </c>
      <c r="AH19" s="309"/>
      <c r="AI19" s="309"/>
      <c r="AJ19" s="309"/>
      <c r="AK19" s="309"/>
      <c r="AL19" s="309"/>
      <c r="AM19" s="309"/>
      <c r="AN19" s="310"/>
      <c r="AO19" s="308" t="s">
        <v>352</v>
      </c>
      <c r="AP19" s="309"/>
      <c r="AQ19" s="309"/>
      <c r="AR19" s="309"/>
      <c r="AS19" s="309"/>
      <c r="AT19" s="309"/>
      <c r="AU19" s="309"/>
      <c r="AV19" s="310"/>
      <c r="AW19" s="308" t="s">
        <v>353</v>
      </c>
      <c r="AX19" s="309"/>
      <c r="AY19" s="309"/>
      <c r="AZ19" s="309"/>
      <c r="BA19" s="309"/>
      <c r="BB19" s="309"/>
      <c r="BC19" s="309"/>
      <c r="BD19" s="310"/>
      <c r="BE19" s="308" t="s">
        <v>354</v>
      </c>
      <c r="BF19" s="309"/>
      <c r="BG19" s="309"/>
      <c r="BH19" s="309"/>
      <c r="BI19" s="309"/>
      <c r="BJ19" s="309"/>
      <c r="BK19" s="309"/>
      <c r="BL19" s="310"/>
      <c r="BM19" s="308" t="s">
        <v>79</v>
      </c>
      <c r="BN19" s="309"/>
      <c r="BO19" s="309"/>
      <c r="BP19" s="309"/>
      <c r="BQ19" s="310"/>
      <c r="BR19" s="308" t="s">
        <v>355</v>
      </c>
      <c r="BS19" s="309"/>
      <c r="BT19" s="309"/>
      <c r="BU19" s="309"/>
      <c r="BV19" s="309"/>
      <c r="BW19" s="310"/>
      <c r="BX19" s="308" t="s">
        <v>356</v>
      </c>
      <c r="BY19" s="309"/>
      <c r="BZ19" s="309"/>
      <c r="CA19" s="309"/>
      <c r="CB19" s="309"/>
      <c r="CC19" s="309"/>
      <c r="CD19" s="309"/>
      <c r="CE19" s="310"/>
      <c r="CF19" s="308" t="s">
        <v>357</v>
      </c>
      <c r="CG19" s="309"/>
      <c r="CH19" s="309"/>
      <c r="CI19" s="309"/>
      <c r="CJ19" s="309"/>
      <c r="CK19" s="309"/>
      <c r="CL19" s="309"/>
      <c r="CM19" s="310"/>
      <c r="CN19" s="308" t="s">
        <v>358</v>
      </c>
      <c r="CO19" s="309"/>
      <c r="CP19" s="309"/>
      <c r="CQ19" s="309"/>
      <c r="CR19" s="309"/>
      <c r="CS19" s="309"/>
      <c r="CT19" s="309"/>
      <c r="CU19" s="310"/>
    </row>
    <row r="20" spans="1:99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7"/>
      <c r="N20" s="308"/>
      <c r="O20" s="309"/>
      <c r="P20" s="310"/>
      <c r="Q20" s="308" t="s">
        <v>144</v>
      </c>
      <c r="R20" s="309"/>
      <c r="S20" s="309"/>
      <c r="T20" s="309"/>
      <c r="U20" s="309"/>
      <c r="V20" s="309"/>
      <c r="W20" s="309"/>
      <c r="X20" s="310"/>
      <c r="Y20" s="308" t="s">
        <v>144</v>
      </c>
      <c r="Z20" s="309"/>
      <c r="AA20" s="309"/>
      <c r="AB20" s="309"/>
      <c r="AC20" s="309"/>
      <c r="AD20" s="309"/>
      <c r="AE20" s="309"/>
      <c r="AF20" s="310"/>
      <c r="AG20" s="308" t="s">
        <v>144</v>
      </c>
      <c r="AH20" s="309"/>
      <c r="AI20" s="309"/>
      <c r="AJ20" s="309"/>
      <c r="AK20" s="309"/>
      <c r="AL20" s="309"/>
      <c r="AM20" s="309"/>
      <c r="AN20" s="310"/>
      <c r="AO20" s="308" t="s">
        <v>144</v>
      </c>
      <c r="AP20" s="309"/>
      <c r="AQ20" s="309"/>
      <c r="AR20" s="309"/>
      <c r="AS20" s="309"/>
      <c r="AT20" s="309"/>
      <c r="AU20" s="309"/>
      <c r="AV20" s="310"/>
      <c r="AW20" s="308" t="s">
        <v>359</v>
      </c>
      <c r="AX20" s="309"/>
      <c r="AY20" s="309"/>
      <c r="AZ20" s="309"/>
      <c r="BA20" s="309"/>
      <c r="BB20" s="309"/>
      <c r="BC20" s="309"/>
      <c r="BD20" s="310"/>
      <c r="BE20" s="308" t="s">
        <v>360</v>
      </c>
      <c r="BF20" s="309"/>
      <c r="BG20" s="309"/>
      <c r="BH20" s="309"/>
      <c r="BI20" s="309"/>
      <c r="BJ20" s="309"/>
      <c r="BK20" s="309"/>
      <c r="BL20" s="310"/>
      <c r="BM20" s="308" t="s">
        <v>361</v>
      </c>
      <c r="BN20" s="309"/>
      <c r="BO20" s="309"/>
      <c r="BP20" s="309"/>
      <c r="BQ20" s="310"/>
      <c r="BR20" s="308" t="s">
        <v>362</v>
      </c>
      <c r="BS20" s="309"/>
      <c r="BT20" s="309"/>
      <c r="BU20" s="309"/>
      <c r="BV20" s="309"/>
      <c r="BW20" s="310"/>
      <c r="BX20" s="308" t="s">
        <v>363</v>
      </c>
      <c r="BY20" s="309"/>
      <c r="BZ20" s="309"/>
      <c r="CA20" s="309"/>
      <c r="CB20" s="309"/>
      <c r="CC20" s="309"/>
      <c r="CD20" s="309"/>
      <c r="CE20" s="310"/>
      <c r="CF20" s="308"/>
      <c r="CG20" s="309"/>
      <c r="CH20" s="309"/>
      <c r="CI20" s="309"/>
      <c r="CJ20" s="309"/>
      <c r="CK20" s="309"/>
      <c r="CL20" s="309"/>
      <c r="CM20" s="310"/>
      <c r="CN20" s="308"/>
      <c r="CO20" s="309"/>
      <c r="CP20" s="309"/>
      <c r="CQ20" s="309"/>
      <c r="CR20" s="309"/>
      <c r="CS20" s="309"/>
      <c r="CT20" s="309"/>
      <c r="CU20" s="310"/>
    </row>
    <row r="21" spans="1:99">
      <c r="A21" s="305"/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7"/>
      <c r="N21" s="308"/>
      <c r="O21" s="309"/>
      <c r="P21" s="310"/>
      <c r="Q21" s="308"/>
      <c r="R21" s="309"/>
      <c r="S21" s="309"/>
      <c r="T21" s="309"/>
      <c r="U21" s="309"/>
      <c r="V21" s="309"/>
      <c r="W21" s="309"/>
      <c r="X21" s="310"/>
      <c r="Y21" s="308"/>
      <c r="Z21" s="309"/>
      <c r="AA21" s="309"/>
      <c r="AB21" s="309"/>
      <c r="AC21" s="309"/>
      <c r="AD21" s="309"/>
      <c r="AE21" s="309"/>
      <c r="AF21" s="310"/>
      <c r="AG21" s="308"/>
      <c r="AH21" s="309"/>
      <c r="AI21" s="309"/>
      <c r="AJ21" s="309"/>
      <c r="AK21" s="309"/>
      <c r="AL21" s="309"/>
      <c r="AM21" s="309"/>
      <c r="AN21" s="310"/>
      <c r="AO21" s="308"/>
      <c r="AP21" s="309"/>
      <c r="AQ21" s="309"/>
      <c r="AR21" s="309"/>
      <c r="AS21" s="309"/>
      <c r="AT21" s="309"/>
      <c r="AU21" s="309"/>
      <c r="AV21" s="310"/>
      <c r="AW21" s="308" t="s">
        <v>364</v>
      </c>
      <c r="AX21" s="309"/>
      <c r="AY21" s="309"/>
      <c r="AZ21" s="309"/>
      <c r="BA21" s="309"/>
      <c r="BB21" s="309"/>
      <c r="BC21" s="309"/>
      <c r="BD21" s="310"/>
      <c r="BE21" s="308" t="s">
        <v>365</v>
      </c>
      <c r="BF21" s="309"/>
      <c r="BG21" s="309"/>
      <c r="BH21" s="309"/>
      <c r="BI21" s="309"/>
      <c r="BJ21" s="309"/>
      <c r="BK21" s="309"/>
      <c r="BL21" s="310"/>
      <c r="BM21" s="308" t="s">
        <v>366</v>
      </c>
      <c r="BN21" s="309"/>
      <c r="BO21" s="309"/>
      <c r="BP21" s="309"/>
      <c r="BQ21" s="310"/>
      <c r="BR21" s="308" t="s">
        <v>367</v>
      </c>
      <c r="BS21" s="309"/>
      <c r="BT21" s="309"/>
      <c r="BU21" s="309"/>
      <c r="BV21" s="309"/>
      <c r="BW21" s="310"/>
      <c r="BX21" s="308" t="s">
        <v>368</v>
      </c>
      <c r="BY21" s="309"/>
      <c r="BZ21" s="309"/>
      <c r="CA21" s="309"/>
      <c r="CB21" s="309"/>
      <c r="CC21" s="309"/>
      <c r="CD21" s="309"/>
      <c r="CE21" s="310"/>
      <c r="CF21" s="308"/>
      <c r="CG21" s="309"/>
      <c r="CH21" s="309"/>
      <c r="CI21" s="309"/>
      <c r="CJ21" s="309"/>
      <c r="CK21" s="309"/>
      <c r="CL21" s="309"/>
      <c r="CM21" s="310"/>
      <c r="CN21" s="308"/>
      <c r="CO21" s="309"/>
      <c r="CP21" s="309"/>
      <c r="CQ21" s="309"/>
      <c r="CR21" s="309"/>
      <c r="CS21" s="309"/>
      <c r="CT21" s="309"/>
      <c r="CU21" s="310"/>
    </row>
    <row r="22" spans="1:99">
      <c r="A22" s="305"/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7"/>
      <c r="N22" s="308"/>
      <c r="O22" s="309"/>
      <c r="P22" s="310"/>
      <c r="Q22" s="308"/>
      <c r="R22" s="309"/>
      <c r="S22" s="309"/>
      <c r="T22" s="309"/>
      <c r="U22" s="309"/>
      <c r="V22" s="309"/>
      <c r="W22" s="309"/>
      <c r="X22" s="310"/>
      <c r="Y22" s="308"/>
      <c r="Z22" s="309"/>
      <c r="AA22" s="309"/>
      <c r="AB22" s="309"/>
      <c r="AC22" s="309"/>
      <c r="AD22" s="309"/>
      <c r="AE22" s="309"/>
      <c r="AF22" s="310"/>
      <c r="AG22" s="308"/>
      <c r="AH22" s="309"/>
      <c r="AI22" s="309"/>
      <c r="AJ22" s="309"/>
      <c r="AK22" s="309"/>
      <c r="AL22" s="309"/>
      <c r="AM22" s="309"/>
      <c r="AN22" s="310"/>
      <c r="AO22" s="308"/>
      <c r="AP22" s="309"/>
      <c r="AQ22" s="309"/>
      <c r="AR22" s="309"/>
      <c r="AS22" s="309"/>
      <c r="AT22" s="309"/>
      <c r="AU22" s="309"/>
      <c r="AV22" s="310"/>
      <c r="AW22" s="308" t="s">
        <v>369</v>
      </c>
      <c r="AX22" s="309"/>
      <c r="AY22" s="309"/>
      <c r="AZ22" s="309"/>
      <c r="BA22" s="309"/>
      <c r="BB22" s="309"/>
      <c r="BC22" s="309"/>
      <c r="BD22" s="310"/>
      <c r="BE22" s="308" t="s">
        <v>370</v>
      </c>
      <c r="BF22" s="309"/>
      <c r="BG22" s="309"/>
      <c r="BH22" s="309"/>
      <c r="BI22" s="309"/>
      <c r="BJ22" s="309"/>
      <c r="BK22" s="309"/>
      <c r="BL22" s="310"/>
      <c r="BM22" s="308" t="s">
        <v>371</v>
      </c>
      <c r="BN22" s="309"/>
      <c r="BO22" s="309"/>
      <c r="BP22" s="309"/>
      <c r="BQ22" s="310"/>
      <c r="BR22" s="308" t="s">
        <v>372</v>
      </c>
      <c r="BS22" s="309"/>
      <c r="BT22" s="309"/>
      <c r="BU22" s="309"/>
      <c r="BV22" s="309"/>
      <c r="BW22" s="310"/>
      <c r="BX22" s="308" t="s">
        <v>373</v>
      </c>
      <c r="BY22" s="309"/>
      <c r="BZ22" s="309"/>
      <c r="CA22" s="309"/>
      <c r="CB22" s="309"/>
      <c r="CC22" s="309"/>
      <c r="CD22" s="309"/>
      <c r="CE22" s="310"/>
      <c r="CF22" s="308"/>
      <c r="CG22" s="309"/>
      <c r="CH22" s="309"/>
      <c r="CI22" s="309"/>
      <c r="CJ22" s="309"/>
      <c r="CK22" s="309"/>
      <c r="CL22" s="309"/>
      <c r="CM22" s="310"/>
      <c r="CN22" s="308"/>
      <c r="CO22" s="309"/>
      <c r="CP22" s="309"/>
      <c r="CQ22" s="309"/>
      <c r="CR22" s="309"/>
      <c r="CS22" s="309"/>
      <c r="CT22" s="309"/>
      <c r="CU22" s="310"/>
    </row>
    <row r="23" spans="1:99">
      <c r="A23" s="305"/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7"/>
      <c r="N23" s="308"/>
      <c r="O23" s="309"/>
      <c r="P23" s="310"/>
      <c r="Q23" s="308"/>
      <c r="R23" s="309"/>
      <c r="S23" s="309"/>
      <c r="T23" s="309"/>
      <c r="U23" s="309"/>
      <c r="V23" s="309"/>
      <c r="W23" s="309"/>
      <c r="X23" s="310"/>
      <c r="Y23" s="308"/>
      <c r="Z23" s="309"/>
      <c r="AA23" s="309"/>
      <c r="AB23" s="309"/>
      <c r="AC23" s="309"/>
      <c r="AD23" s="309"/>
      <c r="AE23" s="309"/>
      <c r="AF23" s="310"/>
      <c r="AG23" s="308"/>
      <c r="AH23" s="309"/>
      <c r="AI23" s="309"/>
      <c r="AJ23" s="309"/>
      <c r="AK23" s="309"/>
      <c r="AL23" s="309"/>
      <c r="AM23" s="309"/>
      <c r="AN23" s="310"/>
      <c r="AO23" s="308"/>
      <c r="AP23" s="309"/>
      <c r="AQ23" s="309"/>
      <c r="AR23" s="309"/>
      <c r="AS23" s="309"/>
      <c r="AT23" s="309"/>
      <c r="AU23" s="309"/>
      <c r="AV23" s="310"/>
      <c r="AW23" s="308" t="s">
        <v>374</v>
      </c>
      <c r="AX23" s="309"/>
      <c r="AY23" s="309"/>
      <c r="AZ23" s="309"/>
      <c r="BA23" s="309"/>
      <c r="BB23" s="309"/>
      <c r="BC23" s="309"/>
      <c r="BD23" s="310"/>
      <c r="BE23" s="308" t="s">
        <v>364</v>
      </c>
      <c r="BF23" s="309"/>
      <c r="BG23" s="309"/>
      <c r="BH23" s="309"/>
      <c r="BI23" s="309"/>
      <c r="BJ23" s="309"/>
      <c r="BK23" s="309"/>
      <c r="BL23" s="310"/>
      <c r="BM23" s="308" t="s">
        <v>375</v>
      </c>
      <c r="BN23" s="309"/>
      <c r="BO23" s="309"/>
      <c r="BP23" s="309"/>
      <c r="BQ23" s="310"/>
      <c r="BR23" s="308" t="s">
        <v>376</v>
      </c>
      <c r="BS23" s="309"/>
      <c r="BT23" s="309"/>
      <c r="BU23" s="309"/>
      <c r="BV23" s="309"/>
      <c r="BW23" s="310"/>
      <c r="BX23" s="308" t="s">
        <v>377</v>
      </c>
      <c r="BY23" s="309"/>
      <c r="BZ23" s="309"/>
      <c r="CA23" s="309"/>
      <c r="CB23" s="309"/>
      <c r="CC23" s="309"/>
      <c r="CD23" s="309"/>
      <c r="CE23" s="310"/>
      <c r="CF23" s="308"/>
      <c r="CG23" s="309"/>
      <c r="CH23" s="309"/>
      <c r="CI23" s="309"/>
      <c r="CJ23" s="309"/>
      <c r="CK23" s="309"/>
      <c r="CL23" s="309"/>
      <c r="CM23" s="310"/>
      <c r="CN23" s="308"/>
      <c r="CO23" s="309"/>
      <c r="CP23" s="309"/>
      <c r="CQ23" s="309"/>
      <c r="CR23" s="309"/>
      <c r="CS23" s="309"/>
      <c r="CT23" s="309"/>
      <c r="CU23" s="310"/>
    </row>
    <row r="24" spans="1:99">
      <c r="A24" s="305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7"/>
      <c r="N24" s="308"/>
      <c r="O24" s="309"/>
      <c r="P24" s="310"/>
      <c r="Q24" s="308"/>
      <c r="R24" s="309"/>
      <c r="S24" s="309"/>
      <c r="T24" s="309"/>
      <c r="U24" s="309"/>
      <c r="V24" s="309"/>
      <c r="W24" s="309"/>
      <c r="X24" s="310"/>
      <c r="Y24" s="308"/>
      <c r="Z24" s="309"/>
      <c r="AA24" s="309"/>
      <c r="AB24" s="309"/>
      <c r="AC24" s="309"/>
      <c r="AD24" s="309"/>
      <c r="AE24" s="309"/>
      <c r="AF24" s="310"/>
      <c r="AG24" s="308"/>
      <c r="AH24" s="309"/>
      <c r="AI24" s="309"/>
      <c r="AJ24" s="309"/>
      <c r="AK24" s="309"/>
      <c r="AL24" s="309"/>
      <c r="AM24" s="309"/>
      <c r="AN24" s="310"/>
      <c r="AO24" s="308"/>
      <c r="AP24" s="309"/>
      <c r="AQ24" s="309"/>
      <c r="AR24" s="309"/>
      <c r="AS24" s="309"/>
      <c r="AT24" s="309"/>
      <c r="AU24" s="309"/>
      <c r="AV24" s="310"/>
      <c r="AW24" s="308" t="s">
        <v>133</v>
      </c>
      <c r="AX24" s="309"/>
      <c r="AY24" s="309"/>
      <c r="AZ24" s="309"/>
      <c r="BA24" s="309"/>
      <c r="BB24" s="309"/>
      <c r="BC24" s="309"/>
      <c r="BD24" s="310"/>
      <c r="BE24" s="308" t="s">
        <v>369</v>
      </c>
      <c r="BF24" s="309"/>
      <c r="BG24" s="309"/>
      <c r="BH24" s="309"/>
      <c r="BI24" s="309"/>
      <c r="BJ24" s="309"/>
      <c r="BK24" s="309"/>
      <c r="BL24" s="310"/>
      <c r="BM24" s="308" t="s">
        <v>378</v>
      </c>
      <c r="BN24" s="309"/>
      <c r="BO24" s="309"/>
      <c r="BP24" s="309"/>
      <c r="BQ24" s="310"/>
      <c r="BR24" s="308" t="s">
        <v>379</v>
      </c>
      <c r="BS24" s="309"/>
      <c r="BT24" s="309"/>
      <c r="BU24" s="309"/>
      <c r="BV24" s="309"/>
      <c r="BW24" s="310"/>
      <c r="BX24" s="308" t="s">
        <v>380</v>
      </c>
      <c r="BY24" s="309"/>
      <c r="BZ24" s="309"/>
      <c r="CA24" s="309"/>
      <c r="CB24" s="309"/>
      <c r="CC24" s="309"/>
      <c r="CD24" s="309"/>
      <c r="CE24" s="310"/>
      <c r="CF24" s="308"/>
      <c r="CG24" s="309"/>
      <c r="CH24" s="309"/>
      <c r="CI24" s="309"/>
      <c r="CJ24" s="309"/>
      <c r="CK24" s="309"/>
      <c r="CL24" s="309"/>
      <c r="CM24" s="310"/>
      <c r="CN24" s="308"/>
      <c r="CO24" s="309"/>
      <c r="CP24" s="309"/>
      <c r="CQ24" s="309"/>
      <c r="CR24" s="309"/>
      <c r="CS24" s="309"/>
      <c r="CT24" s="309"/>
      <c r="CU24" s="310"/>
    </row>
    <row r="25" spans="1:99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7"/>
      <c r="N25" s="308"/>
      <c r="O25" s="309"/>
      <c r="P25" s="310"/>
      <c r="Q25" s="308"/>
      <c r="R25" s="309"/>
      <c r="S25" s="309"/>
      <c r="T25" s="309"/>
      <c r="U25" s="309"/>
      <c r="V25" s="309"/>
      <c r="W25" s="309"/>
      <c r="X25" s="310"/>
      <c r="Y25" s="308"/>
      <c r="Z25" s="309"/>
      <c r="AA25" s="309"/>
      <c r="AB25" s="309"/>
      <c r="AC25" s="309"/>
      <c r="AD25" s="309"/>
      <c r="AE25" s="309"/>
      <c r="AF25" s="310"/>
      <c r="AG25" s="308"/>
      <c r="AH25" s="309"/>
      <c r="AI25" s="309"/>
      <c r="AJ25" s="309"/>
      <c r="AK25" s="309"/>
      <c r="AL25" s="309"/>
      <c r="AM25" s="309"/>
      <c r="AN25" s="310"/>
      <c r="AO25" s="308"/>
      <c r="AP25" s="309"/>
      <c r="AQ25" s="309"/>
      <c r="AR25" s="309"/>
      <c r="AS25" s="309"/>
      <c r="AT25" s="309"/>
      <c r="AU25" s="309"/>
      <c r="AV25" s="310"/>
      <c r="AW25" s="308" t="s">
        <v>381</v>
      </c>
      <c r="AX25" s="309"/>
      <c r="AY25" s="309"/>
      <c r="AZ25" s="309"/>
      <c r="BA25" s="309"/>
      <c r="BB25" s="309"/>
      <c r="BC25" s="309"/>
      <c r="BD25" s="310"/>
      <c r="BE25" s="308" t="s">
        <v>374</v>
      </c>
      <c r="BF25" s="309"/>
      <c r="BG25" s="309"/>
      <c r="BH25" s="309"/>
      <c r="BI25" s="309"/>
      <c r="BJ25" s="309"/>
      <c r="BK25" s="309"/>
      <c r="BL25" s="310"/>
      <c r="BM25" s="308" t="s">
        <v>382</v>
      </c>
      <c r="BN25" s="309"/>
      <c r="BO25" s="309"/>
      <c r="BP25" s="309"/>
      <c r="BQ25" s="310"/>
      <c r="BR25" s="308" t="s">
        <v>383</v>
      </c>
      <c r="BS25" s="309"/>
      <c r="BT25" s="309"/>
      <c r="BU25" s="309"/>
      <c r="BV25" s="309"/>
      <c r="BW25" s="310"/>
      <c r="BX25" s="308"/>
      <c r="BY25" s="309"/>
      <c r="BZ25" s="309"/>
      <c r="CA25" s="309"/>
      <c r="CB25" s="309"/>
      <c r="CC25" s="309"/>
      <c r="CD25" s="309"/>
      <c r="CE25" s="310"/>
      <c r="CF25" s="308"/>
      <c r="CG25" s="309"/>
      <c r="CH25" s="309"/>
      <c r="CI25" s="309"/>
      <c r="CJ25" s="309"/>
      <c r="CK25" s="309"/>
      <c r="CL25" s="309"/>
      <c r="CM25" s="310"/>
      <c r="CN25" s="308"/>
      <c r="CO25" s="309"/>
      <c r="CP25" s="309"/>
      <c r="CQ25" s="309"/>
      <c r="CR25" s="309"/>
      <c r="CS25" s="309"/>
      <c r="CT25" s="309"/>
      <c r="CU25" s="310"/>
    </row>
    <row r="26" spans="1:99">
      <c r="A26" s="305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7"/>
      <c r="N26" s="308"/>
      <c r="O26" s="309"/>
      <c r="P26" s="310"/>
      <c r="Q26" s="308"/>
      <c r="R26" s="309"/>
      <c r="S26" s="309"/>
      <c r="T26" s="309"/>
      <c r="U26" s="309"/>
      <c r="V26" s="309"/>
      <c r="W26" s="309"/>
      <c r="X26" s="310"/>
      <c r="Y26" s="308"/>
      <c r="Z26" s="309"/>
      <c r="AA26" s="309"/>
      <c r="AB26" s="309"/>
      <c r="AC26" s="309"/>
      <c r="AD26" s="309"/>
      <c r="AE26" s="309"/>
      <c r="AF26" s="310"/>
      <c r="AG26" s="308"/>
      <c r="AH26" s="309"/>
      <c r="AI26" s="309"/>
      <c r="AJ26" s="309"/>
      <c r="AK26" s="309"/>
      <c r="AL26" s="309"/>
      <c r="AM26" s="309"/>
      <c r="AN26" s="310"/>
      <c r="AO26" s="308"/>
      <c r="AP26" s="309"/>
      <c r="AQ26" s="309"/>
      <c r="AR26" s="309"/>
      <c r="AS26" s="309"/>
      <c r="AT26" s="309"/>
      <c r="AU26" s="309"/>
      <c r="AV26" s="310"/>
      <c r="AW26" s="308"/>
      <c r="AX26" s="309"/>
      <c r="AY26" s="309"/>
      <c r="AZ26" s="309"/>
      <c r="BA26" s="309"/>
      <c r="BB26" s="309"/>
      <c r="BC26" s="309"/>
      <c r="BD26" s="310"/>
      <c r="BE26" s="308" t="s">
        <v>133</v>
      </c>
      <c r="BF26" s="309"/>
      <c r="BG26" s="309"/>
      <c r="BH26" s="309"/>
      <c r="BI26" s="309"/>
      <c r="BJ26" s="309"/>
      <c r="BK26" s="309"/>
      <c r="BL26" s="310"/>
      <c r="BM26" s="308" t="s">
        <v>384</v>
      </c>
      <c r="BN26" s="309"/>
      <c r="BO26" s="309"/>
      <c r="BP26" s="309"/>
      <c r="BQ26" s="310"/>
      <c r="BR26" s="308" t="s">
        <v>385</v>
      </c>
      <c r="BS26" s="309"/>
      <c r="BT26" s="309"/>
      <c r="BU26" s="309"/>
      <c r="BV26" s="309"/>
      <c r="BW26" s="310"/>
      <c r="BX26" s="308"/>
      <c r="BY26" s="309"/>
      <c r="BZ26" s="309"/>
      <c r="CA26" s="309"/>
      <c r="CB26" s="309"/>
      <c r="CC26" s="309"/>
      <c r="CD26" s="309"/>
      <c r="CE26" s="310"/>
      <c r="CF26" s="308"/>
      <c r="CG26" s="309"/>
      <c r="CH26" s="309"/>
      <c r="CI26" s="309"/>
      <c r="CJ26" s="309"/>
      <c r="CK26" s="309"/>
      <c r="CL26" s="309"/>
      <c r="CM26" s="310"/>
      <c r="CN26" s="308"/>
      <c r="CO26" s="309"/>
      <c r="CP26" s="309"/>
      <c r="CQ26" s="309"/>
      <c r="CR26" s="309"/>
      <c r="CS26" s="309"/>
      <c r="CT26" s="309"/>
      <c r="CU26" s="310"/>
    </row>
    <row r="27" spans="1:99">
      <c r="A27" s="305"/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7"/>
      <c r="N27" s="308"/>
      <c r="O27" s="309"/>
      <c r="P27" s="310"/>
      <c r="Q27" s="308"/>
      <c r="R27" s="309"/>
      <c r="S27" s="309"/>
      <c r="T27" s="309"/>
      <c r="U27" s="309"/>
      <c r="V27" s="309"/>
      <c r="W27" s="309"/>
      <c r="X27" s="310"/>
      <c r="Y27" s="308"/>
      <c r="Z27" s="309"/>
      <c r="AA27" s="309"/>
      <c r="AB27" s="309"/>
      <c r="AC27" s="309"/>
      <c r="AD27" s="309"/>
      <c r="AE27" s="309"/>
      <c r="AF27" s="310"/>
      <c r="AG27" s="308"/>
      <c r="AH27" s="309"/>
      <c r="AI27" s="309"/>
      <c r="AJ27" s="309"/>
      <c r="AK27" s="309"/>
      <c r="AL27" s="309"/>
      <c r="AM27" s="309"/>
      <c r="AN27" s="310"/>
      <c r="AO27" s="308"/>
      <c r="AP27" s="309"/>
      <c r="AQ27" s="309"/>
      <c r="AR27" s="309"/>
      <c r="AS27" s="309"/>
      <c r="AT27" s="309"/>
      <c r="AU27" s="309"/>
      <c r="AV27" s="310"/>
      <c r="AW27" s="308"/>
      <c r="AX27" s="309"/>
      <c r="AY27" s="309"/>
      <c r="AZ27" s="309"/>
      <c r="BA27" s="309"/>
      <c r="BB27" s="309"/>
      <c r="BC27" s="309"/>
      <c r="BD27" s="310"/>
      <c r="BE27" s="308" t="s">
        <v>381</v>
      </c>
      <c r="BF27" s="309"/>
      <c r="BG27" s="309"/>
      <c r="BH27" s="309"/>
      <c r="BI27" s="309"/>
      <c r="BJ27" s="309"/>
      <c r="BK27" s="309"/>
      <c r="BL27" s="310"/>
      <c r="BM27" s="308" t="s">
        <v>386</v>
      </c>
      <c r="BN27" s="309"/>
      <c r="BO27" s="309"/>
      <c r="BP27" s="309"/>
      <c r="BQ27" s="310"/>
      <c r="BR27" s="308" t="s">
        <v>387</v>
      </c>
      <c r="BS27" s="309"/>
      <c r="BT27" s="309"/>
      <c r="BU27" s="309"/>
      <c r="BV27" s="309"/>
      <c r="BW27" s="310"/>
      <c r="BX27" s="308"/>
      <c r="BY27" s="309"/>
      <c r="BZ27" s="309"/>
      <c r="CA27" s="309"/>
      <c r="CB27" s="309"/>
      <c r="CC27" s="309"/>
      <c r="CD27" s="309"/>
      <c r="CE27" s="310"/>
      <c r="CF27" s="308"/>
      <c r="CG27" s="309"/>
      <c r="CH27" s="309"/>
      <c r="CI27" s="309"/>
      <c r="CJ27" s="309"/>
      <c r="CK27" s="309"/>
      <c r="CL27" s="309"/>
      <c r="CM27" s="310"/>
      <c r="CN27" s="308"/>
      <c r="CO27" s="309"/>
      <c r="CP27" s="309"/>
      <c r="CQ27" s="309"/>
      <c r="CR27" s="309"/>
      <c r="CS27" s="309"/>
      <c r="CT27" s="309"/>
      <c r="CU27" s="310"/>
    </row>
    <row r="28" spans="1:99">
      <c r="A28" s="305"/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7"/>
      <c r="N28" s="308"/>
      <c r="O28" s="309"/>
      <c r="P28" s="310"/>
      <c r="Q28" s="308"/>
      <c r="R28" s="309"/>
      <c r="S28" s="309"/>
      <c r="T28" s="309"/>
      <c r="U28" s="309"/>
      <c r="V28" s="309"/>
      <c r="W28" s="309"/>
      <c r="X28" s="310"/>
      <c r="Y28" s="308"/>
      <c r="Z28" s="309"/>
      <c r="AA28" s="309"/>
      <c r="AB28" s="309"/>
      <c r="AC28" s="309"/>
      <c r="AD28" s="309"/>
      <c r="AE28" s="309"/>
      <c r="AF28" s="310"/>
      <c r="AG28" s="308"/>
      <c r="AH28" s="309"/>
      <c r="AI28" s="309"/>
      <c r="AJ28" s="309"/>
      <c r="AK28" s="309"/>
      <c r="AL28" s="309"/>
      <c r="AM28" s="309"/>
      <c r="AN28" s="310"/>
      <c r="AO28" s="308"/>
      <c r="AP28" s="309"/>
      <c r="AQ28" s="309"/>
      <c r="AR28" s="309"/>
      <c r="AS28" s="309"/>
      <c r="AT28" s="309"/>
      <c r="AU28" s="309"/>
      <c r="AV28" s="310"/>
      <c r="AW28" s="308"/>
      <c r="AX28" s="309"/>
      <c r="AY28" s="309"/>
      <c r="AZ28" s="309"/>
      <c r="BA28" s="309"/>
      <c r="BB28" s="309"/>
      <c r="BC28" s="309"/>
      <c r="BD28" s="310"/>
      <c r="BE28" s="308"/>
      <c r="BF28" s="309"/>
      <c r="BG28" s="309"/>
      <c r="BH28" s="309"/>
      <c r="BI28" s="309"/>
      <c r="BJ28" s="309"/>
      <c r="BK28" s="309"/>
      <c r="BL28" s="310"/>
      <c r="BM28" s="308" t="s">
        <v>388</v>
      </c>
      <c r="BN28" s="309"/>
      <c r="BO28" s="309"/>
      <c r="BP28" s="309"/>
      <c r="BQ28" s="310"/>
      <c r="BR28" s="308" t="s">
        <v>389</v>
      </c>
      <c r="BS28" s="309"/>
      <c r="BT28" s="309"/>
      <c r="BU28" s="309"/>
      <c r="BV28" s="309"/>
      <c r="BW28" s="310"/>
      <c r="BX28" s="308"/>
      <c r="BY28" s="309"/>
      <c r="BZ28" s="309"/>
      <c r="CA28" s="309"/>
      <c r="CB28" s="309"/>
      <c r="CC28" s="309"/>
      <c r="CD28" s="309"/>
      <c r="CE28" s="310"/>
      <c r="CF28" s="308"/>
      <c r="CG28" s="309"/>
      <c r="CH28" s="309"/>
      <c r="CI28" s="309"/>
      <c r="CJ28" s="309"/>
      <c r="CK28" s="309"/>
      <c r="CL28" s="309"/>
      <c r="CM28" s="310"/>
      <c r="CN28" s="308"/>
      <c r="CO28" s="309"/>
      <c r="CP28" s="309"/>
      <c r="CQ28" s="309"/>
      <c r="CR28" s="309"/>
      <c r="CS28" s="309"/>
      <c r="CT28" s="309"/>
      <c r="CU28" s="310"/>
    </row>
    <row r="29" spans="1:99">
      <c r="A29" s="305"/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7"/>
      <c r="N29" s="308"/>
      <c r="O29" s="309"/>
      <c r="P29" s="310"/>
      <c r="Q29" s="308"/>
      <c r="R29" s="309"/>
      <c r="S29" s="309"/>
      <c r="T29" s="309"/>
      <c r="U29" s="309"/>
      <c r="V29" s="309"/>
      <c r="W29" s="309"/>
      <c r="X29" s="310"/>
      <c r="Y29" s="308"/>
      <c r="Z29" s="309"/>
      <c r="AA29" s="309"/>
      <c r="AB29" s="309"/>
      <c r="AC29" s="309"/>
      <c r="AD29" s="309"/>
      <c r="AE29" s="309"/>
      <c r="AF29" s="310"/>
      <c r="AG29" s="308"/>
      <c r="AH29" s="309"/>
      <c r="AI29" s="309"/>
      <c r="AJ29" s="309"/>
      <c r="AK29" s="309"/>
      <c r="AL29" s="309"/>
      <c r="AM29" s="309"/>
      <c r="AN29" s="310"/>
      <c r="AO29" s="308"/>
      <c r="AP29" s="309"/>
      <c r="AQ29" s="309"/>
      <c r="AR29" s="309"/>
      <c r="AS29" s="309"/>
      <c r="AT29" s="309"/>
      <c r="AU29" s="309"/>
      <c r="AV29" s="310"/>
      <c r="AW29" s="308"/>
      <c r="AX29" s="309"/>
      <c r="AY29" s="309"/>
      <c r="AZ29" s="309"/>
      <c r="BA29" s="309"/>
      <c r="BB29" s="309"/>
      <c r="BC29" s="309"/>
      <c r="BD29" s="310"/>
      <c r="BE29" s="308"/>
      <c r="BF29" s="309"/>
      <c r="BG29" s="309"/>
      <c r="BH29" s="309"/>
      <c r="BI29" s="309"/>
      <c r="BJ29" s="309"/>
      <c r="BK29" s="309"/>
      <c r="BL29" s="310"/>
      <c r="BM29" s="308" t="s">
        <v>390</v>
      </c>
      <c r="BN29" s="309"/>
      <c r="BO29" s="309"/>
      <c r="BP29" s="309"/>
      <c r="BQ29" s="310"/>
      <c r="BR29" s="308" t="s">
        <v>391</v>
      </c>
      <c r="BS29" s="309"/>
      <c r="BT29" s="309"/>
      <c r="BU29" s="309"/>
      <c r="BV29" s="309"/>
      <c r="BW29" s="310"/>
      <c r="BX29" s="308"/>
      <c r="BY29" s="309"/>
      <c r="BZ29" s="309"/>
      <c r="CA29" s="309"/>
      <c r="CB29" s="309"/>
      <c r="CC29" s="309"/>
      <c r="CD29" s="309"/>
      <c r="CE29" s="310"/>
      <c r="CF29" s="308"/>
      <c r="CG29" s="309"/>
      <c r="CH29" s="309"/>
      <c r="CI29" s="309"/>
      <c r="CJ29" s="309"/>
      <c r="CK29" s="309"/>
      <c r="CL29" s="309"/>
      <c r="CM29" s="310"/>
      <c r="CN29" s="308"/>
      <c r="CO29" s="309"/>
      <c r="CP29" s="309"/>
      <c r="CQ29" s="309"/>
      <c r="CR29" s="309"/>
      <c r="CS29" s="309"/>
      <c r="CT29" s="309"/>
      <c r="CU29" s="310"/>
    </row>
    <row r="30" spans="1:99">
      <c r="A30" s="305"/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7"/>
      <c r="N30" s="308"/>
      <c r="O30" s="309"/>
      <c r="P30" s="310"/>
      <c r="Q30" s="308"/>
      <c r="R30" s="309"/>
      <c r="S30" s="309"/>
      <c r="T30" s="309"/>
      <c r="U30" s="309"/>
      <c r="V30" s="309"/>
      <c r="W30" s="309"/>
      <c r="X30" s="310"/>
      <c r="Y30" s="308"/>
      <c r="Z30" s="309"/>
      <c r="AA30" s="309"/>
      <c r="AB30" s="309"/>
      <c r="AC30" s="309"/>
      <c r="AD30" s="309"/>
      <c r="AE30" s="309"/>
      <c r="AF30" s="310"/>
      <c r="AG30" s="308"/>
      <c r="AH30" s="309"/>
      <c r="AI30" s="309"/>
      <c r="AJ30" s="309"/>
      <c r="AK30" s="309"/>
      <c r="AL30" s="309"/>
      <c r="AM30" s="309"/>
      <c r="AN30" s="310"/>
      <c r="AO30" s="308"/>
      <c r="AP30" s="309"/>
      <c r="AQ30" s="309"/>
      <c r="AR30" s="309"/>
      <c r="AS30" s="309"/>
      <c r="AT30" s="309"/>
      <c r="AU30" s="309"/>
      <c r="AV30" s="310"/>
      <c r="AW30" s="308"/>
      <c r="AX30" s="309"/>
      <c r="AY30" s="309"/>
      <c r="AZ30" s="309"/>
      <c r="BA30" s="309"/>
      <c r="BB30" s="309"/>
      <c r="BC30" s="309"/>
      <c r="BD30" s="310"/>
      <c r="BE30" s="308"/>
      <c r="BF30" s="309"/>
      <c r="BG30" s="309"/>
      <c r="BH30" s="309"/>
      <c r="BI30" s="309"/>
      <c r="BJ30" s="309"/>
      <c r="BK30" s="309"/>
      <c r="BL30" s="310"/>
      <c r="BM30" s="308" t="s">
        <v>392</v>
      </c>
      <c r="BN30" s="309"/>
      <c r="BO30" s="309"/>
      <c r="BP30" s="309"/>
      <c r="BQ30" s="310"/>
      <c r="BR30" s="308" t="s">
        <v>393</v>
      </c>
      <c r="BS30" s="309"/>
      <c r="BT30" s="309"/>
      <c r="BU30" s="309"/>
      <c r="BV30" s="309"/>
      <c r="BW30" s="310"/>
      <c r="BX30" s="308"/>
      <c r="BY30" s="309"/>
      <c r="BZ30" s="309"/>
      <c r="CA30" s="309"/>
      <c r="CB30" s="309"/>
      <c r="CC30" s="309"/>
      <c r="CD30" s="309"/>
      <c r="CE30" s="310"/>
      <c r="CF30" s="308"/>
      <c r="CG30" s="309"/>
      <c r="CH30" s="309"/>
      <c r="CI30" s="309"/>
      <c r="CJ30" s="309"/>
      <c r="CK30" s="309"/>
      <c r="CL30" s="309"/>
      <c r="CM30" s="310"/>
      <c r="CN30" s="308"/>
      <c r="CO30" s="309"/>
      <c r="CP30" s="309"/>
      <c r="CQ30" s="309"/>
      <c r="CR30" s="309"/>
      <c r="CS30" s="309"/>
      <c r="CT30" s="309"/>
      <c r="CU30" s="310"/>
    </row>
    <row r="31" spans="1:99">
      <c r="A31" s="305"/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7"/>
      <c r="N31" s="308"/>
      <c r="O31" s="309"/>
      <c r="P31" s="310"/>
      <c r="Q31" s="308"/>
      <c r="R31" s="309"/>
      <c r="S31" s="309"/>
      <c r="T31" s="309"/>
      <c r="U31" s="309"/>
      <c r="V31" s="309"/>
      <c r="W31" s="309"/>
      <c r="X31" s="310"/>
      <c r="Y31" s="308"/>
      <c r="Z31" s="309"/>
      <c r="AA31" s="309"/>
      <c r="AB31" s="309"/>
      <c r="AC31" s="309"/>
      <c r="AD31" s="309"/>
      <c r="AE31" s="309"/>
      <c r="AF31" s="310"/>
      <c r="AG31" s="308"/>
      <c r="AH31" s="309"/>
      <c r="AI31" s="309"/>
      <c r="AJ31" s="309"/>
      <c r="AK31" s="309"/>
      <c r="AL31" s="309"/>
      <c r="AM31" s="309"/>
      <c r="AN31" s="310"/>
      <c r="AO31" s="308"/>
      <c r="AP31" s="309"/>
      <c r="AQ31" s="309"/>
      <c r="AR31" s="309"/>
      <c r="AS31" s="309"/>
      <c r="AT31" s="309"/>
      <c r="AU31" s="309"/>
      <c r="AV31" s="310"/>
      <c r="AW31" s="308"/>
      <c r="AX31" s="309"/>
      <c r="AY31" s="309"/>
      <c r="AZ31" s="309"/>
      <c r="BA31" s="309"/>
      <c r="BB31" s="309"/>
      <c r="BC31" s="309"/>
      <c r="BD31" s="310"/>
      <c r="BE31" s="308"/>
      <c r="BF31" s="309"/>
      <c r="BG31" s="309"/>
      <c r="BH31" s="309"/>
      <c r="BI31" s="309"/>
      <c r="BJ31" s="309"/>
      <c r="BK31" s="309"/>
      <c r="BL31" s="310"/>
      <c r="BM31" s="308" t="s">
        <v>133</v>
      </c>
      <c r="BN31" s="309"/>
      <c r="BO31" s="309"/>
      <c r="BP31" s="309"/>
      <c r="BQ31" s="310"/>
      <c r="BR31" s="308" t="s">
        <v>394</v>
      </c>
      <c r="BS31" s="309"/>
      <c r="BT31" s="309"/>
      <c r="BU31" s="309"/>
      <c r="BV31" s="309"/>
      <c r="BW31" s="310"/>
      <c r="BX31" s="308"/>
      <c r="BY31" s="309"/>
      <c r="BZ31" s="309"/>
      <c r="CA31" s="309"/>
      <c r="CB31" s="309"/>
      <c r="CC31" s="309"/>
      <c r="CD31" s="309"/>
      <c r="CE31" s="310"/>
      <c r="CF31" s="308"/>
      <c r="CG31" s="309"/>
      <c r="CH31" s="309"/>
      <c r="CI31" s="309"/>
      <c r="CJ31" s="309"/>
      <c r="CK31" s="309"/>
      <c r="CL31" s="309"/>
      <c r="CM31" s="310"/>
      <c r="CN31" s="308"/>
      <c r="CO31" s="309"/>
      <c r="CP31" s="309"/>
      <c r="CQ31" s="309"/>
      <c r="CR31" s="309"/>
      <c r="CS31" s="309"/>
      <c r="CT31" s="309"/>
      <c r="CU31" s="310"/>
    </row>
    <row r="32" spans="1:99">
      <c r="A32" s="305"/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7"/>
      <c r="N32" s="308"/>
      <c r="O32" s="309"/>
      <c r="P32" s="310"/>
      <c r="Q32" s="308"/>
      <c r="R32" s="309"/>
      <c r="S32" s="309"/>
      <c r="T32" s="309"/>
      <c r="U32" s="309"/>
      <c r="V32" s="309"/>
      <c r="W32" s="309"/>
      <c r="X32" s="310"/>
      <c r="Y32" s="308"/>
      <c r="Z32" s="309"/>
      <c r="AA32" s="309"/>
      <c r="AB32" s="309"/>
      <c r="AC32" s="309"/>
      <c r="AD32" s="309"/>
      <c r="AE32" s="309"/>
      <c r="AF32" s="310"/>
      <c r="AG32" s="308"/>
      <c r="AH32" s="309"/>
      <c r="AI32" s="309"/>
      <c r="AJ32" s="309"/>
      <c r="AK32" s="309"/>
      <c r="AL32" s="309"/>
      <c r="AM32" s="309"/>
      <c r="AN32" s="310"/>
      <c r="AO32" s="308"/>
      <c r="AP32" s="309"/>
      <c r="AQ32" s="309"/>
      <c r="AR32" s="309"/>
      <c r="AS32" s="309"/>
      <c r="AT32" s="309"/>
      <c r="AU32" s="309"/>
      <c r="AV32" s="310"/>
      <c r="AW32" s="308"/>
      <c r="AX32" s="309"/>
      <c r="AY32" s="309"/>
      <c r="AZ32" s="309"/>
      <c r="BA32" s="309"/>
      <c r="BB32" s="309"/>
      <c r="BC32" s="309"/>
      <c r="BD32" s="310"/>
      <c r="BE32" s="308"/>
      <c r="BF32" s="309"/>
      <c r="BG32" s="309"/>
      <c r="BH32" s="309"/>
      <c r="BI32" s="309"/>
      <c r="BJ32" s="309"/>
      <c r="BK32" s="309"/>
      <c r="BL32" s="310"/>
      <c r="BM32" s="308" t="s">
        <v>381</v>
      </c>
      <c r="BN32" s="309"/>
      <c r="BO32" s="309"/>
      <c r="BP32" s="309"/>
      <c r="BQ32" s="310"/>
      <c r="BR32" s="308" t="s">
        <v>395</v>
      </c>
      <c r="BS32" s="309"/>
      <c r="BT32" s="309"/>
      <c r="BU32" s="309"/>
      <c r="BV32" s="309"/>
      <c r="BW32" s="310"/>
      <c r="BX32" s="308"/>
      <c r="BY32" s="309"/>
      <c r="BZ32" s="309"/>
      <c r="CA32" s="309"/>
      <c r="CB32" s="309"/>
      <c r="CC32" s="309"/>
      <c r="CD32" s="309"/>
      <c r="CE32" s="310"/>
      <c r="CF32" s="308"/>
      <c r="CG32" s="309"/>
      <c r="CH32" s="309"/>
      <c r="CI32" s="309"/>
      <c r="CJ32" s="309"/>
      <c r="CK32" s="309"/>
      <c r="CL32" s="309"/>
      <c r="CM32" s="310"/>
      <c r="CN32" s="308"/>
      <c r="CO32" s="309"/>
      <c r="CP32" s="309"/>
      <c r="CQ32" s="309"/>
      <c r="CR32" s="309"/>
      <c r="CS32" s="309"/>
      <c r="CT32" s="309"/>
      <c r="CU32" s="310"/>
    </row>
    <row r="33" spans="1:99">
      <c r="A33" s="305"/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7"/>
      <c r="N33" s="308"/>
      <c r="O33" s="309"/>
      <c r="P33" s="310"/>
      <c r="Q33" s="308"/>
      <c r="R33" s="309"/>
      <c r="S33" s="309"/>
      <c r="T33" s="309"/>
      <c r="U33" s="309"/>
      <c r="V33" s="309"/>
      <c r="W33" s="309"/>
      <c r="X33" s="310"/>
      <c r="Y33" s="308"/>
      <c r="Z33" s="309"/>
      <c r="AA33" s="309"/>
      <c r="AB33" s="309"/>
      <c r="AC33" s="309"/>
      <c r="AD33" s="309"/>
      <c r="AE33" s="309"/>
      <c r="AF33" s="310"/>
      <c r="AG33" s="308"/>
      <c r="AH33" s="309"/>
      <c r="AI33" s="309"/>
      <c r="AJ33" s="309"/>
      <c r="AK33" s="309"/>
      <c r="AL33" s="309"/>
      <c r="AM33" s="309"/>
      <c r="AN33" s="310"/>
      <c r="AO33" s="308"/>
      <c r="AP33" s="309"/>
      <c r="AQ33" s="309"/>
      <c r="AR33" s="309"/>
      <c r="AS33" s="309"/>
      <c r="AT33" s="309"/>
      <c r="AU33" s="309"/>
      <c r="AV33" s="310"/>
      <c r="AW33" s="308"/>
      <c r="AX33" s="309"/>
      <c r="AY33" s="309"/>
      <c r="AZ33" s="309"/>
      <c r="BA33" s="309"/>
      <c r="BB33" s="309"/>
      <c r="BC33" s="309"/>
      <c r="BD33" s="310"/>
      <c r="BE33" s="308"/>
      <c r="BF33" s="309"/>
      <c r="BG33" s="309"/>
      <c r="BH33" s="309"/>
      <c r="BI33" s="309"/>
      <c r="BJ33" s="309"/>
      <c r="BK33" s="309"/>
      <c r="BL33" s="310"/>
      <c r="BM33" s="308"/>
      <c r="BN33" s="309"/>
      <c r="BO33" s="309"/>
      <c r="BP33" s="309"/>
      <c r="BQ33" s="310"/>
      <c r="BR33" s="308" t="s">
        <v>396</v>
      </c>
      <c r="BS33" s="309"/>
      <c r="BT33" s="309"/>
      <c r="BU33" s="309"/>
      <c r="BV33" s="309"/>
      <c r="BW33" s="310"/>
      <c r="BX33" s="308"/>
      <c r="BY33" s="309"/>
      <c r="BZ33" s="309"/>
      <c r="CA33" s="309"/>
      <c r="CB33" s="309"/>
      <c r="CC33" s="309"/>
      <c r="CD33" s="309"/>
      <c r="CE33" s="310"/>
      <c r="CF33" s="308"/>
      <c r="CG33" s="309"/>
      <c r="CH33" s="309"/>
      <c r="CI33" s="309"/>
      <c r="CJ33" s="309"/>
      <c r="CK33" s="309"/>
      <c r="CL33" s="309"/>
      <c r="CM33" s="310"/>
      <c r="CN33" s="308"/>
      <c r="CO33" s="309"/>
      <c r="CP33" s="309"/>
      <c r="CQ33" s="309"/>
      <c r="CR33" s="309"/>
      <c r="CS33" s="309"/>
      <c r="CT33" s="309"/>
      <c r="CU33" s="310"/>
    </row>
    <row r="34" spans="1:99">
      <c r="A34" s="305"/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7"/>
      <c r="N34" s="308"/>
      <c r="O34" s="309"/>
      <c r="P34" s="310"/>
      <c r="Q34" s="308"/>
      <c r="R34" s="309"/>
      <c r="S34" s="309"/>
      <c r="T34" s="309"/>
      <c r="U34" s="309"/>
      <c r="V34" s="309"/>
      <c r="W34" s="309"/>
      <c r="X34" s="310"/>
      <c r="Y34" s="308"/>
      <c r="Z34" s="309"/>
      <c r="AA34" s="309"/>
      <c r="AB34" s="309"/>
      <c r="AC34" s="309"/>
      <c r="AD34" s="309"/>
      <c r="AE34" s="309"/>
      <c r="AF34" s="310"/>
      <c r="AG34" s="308"/>
      <c r="AH34" s="309"/>
      <c r="AI34" s="309"/>
      <c r="AJ34" s="309"/>
      <c r="AK34" s="309"/>
      <c r="AL34" s="309"/>
      <c r="AM34" s="309"/>
      <c r="AN34" s="310"/>
      <c r="AO34" s="308"/>
      <c r="AP34" s="309"/>
      <c r="AQ34" s="309"/>
      <c r="AR34" s="309"/>
      <c r="AS34" s="309"/>
      <c r="AT34" s="309"/>
      <c r="AU34" s="309"/>
      <c r="AV34" s="310"/>
      <c r="AW34" s="308"/>
      <c r="AX34" s="309"/>
      <c r="AY34" s="309"/>
      <c r="AZ34" s="309"/>
      <c r="BA34" s="309"/>
      <c r="BB34" s="309"/>
      <c r="BC34" s="309"/>
      <c r="BD34" s="310"/>
      <c r="BE34" s="308"/>
      <c r="BF34" s="309"/>
      <c r="BG34" s="309"/>
      <c r="BH34" s="309"/>
      <c r="BI34" s="309"/>
      <c r="BJ34" s="309"/>
      <c r="BK34" s="309"/>
      <c r="BL34" s="310"/>
      <c r="BM34" s="308"/>
      <c r="BN34" s="309"/>
      <c r="BO34" s="309"/>
      <c r="BP34" s="309"/>
      <c r="BQ34" s="310"/>
      <c r="BR34" s="308" t="s">
        <v>397</v>
      </c>
      <c r="BS34" s="309"/>
      <c r="BT34" s="309"/>
      <c r="BU34" s="309"/>
      <c r="BV34" s="309"/>
      <c r="BW34" s="310"/>
      <c r="BX34" s="308"/>
      <c r="BY34" s="309"/>
      <c r="BZ34" s="309"/>
      <c r="CA34" s="309"/>
      <c r="CB34" s="309"/>
      <c r="CC34" s="309"/>
      <c r="CD34" s="309"/>
      <c r="CE34" s="310"/>
      <c r="CF34" s="308"/>
      <c r="CG34" s="309"/>
      <c r="CH34" s="309"/>
      <c r="CI34" s="309"/>
      <c r="CJ34" s="309"/>
      <c r="CK34" s="309"/>
      <c r="CL34" s="309"/>
      <c r="CM34" s="310"/>
      <c r="CN34" s="308"/>
      <c r="CO34" s="309"/>
      <c r="CP34" s="309"/>
      <c r="CQ34" s="309"/>
      <c r="CR34" s="309"/>
      <c r="CS34" s="309"/>
      <c r="CT34" s="309"/>
      <c r="CU34" s="310"/>
    </row>
    <row r="35" spans="1:99">
      <c r="A35" s="305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7"/>
      <c r="N35" s="308"/>
      <c r="O35" s="309"/>
      <c r="P35" s="310"/>
      <c r="Q35" s="308"/>
      <c r="R35" s="309"/>
      <c r="S35" s="309"/>
      <c r="T35" s="309"/>
      <c r="U35" s="309"/>
      <c r="V35" s="309"/>
      <c r="W35" s="309"/>
      <c r="X35" s="310"/>
      <c r="Y35" s="308"/>
      <c r="Z35" s="309"/>
      <c r="AA35" s="309"/>
      <c r="AB35" s="309"/>
      <c r="AC35" s="309"/>
      <c r="AD35" s="309"/>
      <c r="AE35" s="309"/>
      <c r="AF35" s="310"/>
      <c r="AG35" s="308"/>
      <c r="AH35" s="309"/>
      <c r="AI35" s="309"/>
      <c r="AJ35" s="309"/>
      <c r="AK35" s="309"/>
      <c r="AL35" s="309"/>
      <c r="AM35" s="309"/>
      <c r="AN35" s="310"/>
      <c r="AO35" s="308"/>
      <c r="AP35" s="309"/>
      <c r="AQ35" s="309"/>
      <c r="AR35" s="309"/>
      <c r="AS35" s="309"/>
      <c r="AT35" s="309"/>
      <c r="AU35" s="309"/>
      <c r="AV35" s="310"/>
      <c r="AW35" s="308"/>
      <c r="AX35" s="309"/>
      <c r="AY35" s="309"/>
      <c r="AZ35" s="309"/>
      <c r="BA35" s="309"/>
      <c r="BB35" s="309"/>
      <c r="BC35" s="309"/>
      <c r="BD35" s="310"/>
      <c r="BE35" s="308"/>
      <c r="BF35" s="309"/>
      <c r="BG35" s="309"/>
      <c r="BH35" s="309"/>
      <c r="BI35" s="309"/>
      <c r="BJ35" s="309"/>
      <c r="BK35" s="309"/>
      <c r="BL35" s="310"/>
      <c r="BM35" s="308"/>
      <c r="BN35" s="309"/>
      <c r="BO35" s="309"/>
      <c r="BP35" s="309"/>
      <c r="BQ35" s="310"/>
      <c r="BR35" s="308" t="s">
        <v>398</v>
      </c>
      <c r="BS35" s="309"/>
      <c r="BT35" s="309"/>
      <c r="BU35" s="309"/>
      <c r="BV35" s="309"/>
      <c r="BW35" s="310"/>
      <c r="BX35" s="308"/>
      <c r="BY35" s="309"/>
      <c r="BZ35" s="309"/>
      <c r="CA35" s="309"/>
      <c r="CB35" s="309"/>
      <c r="CC35" s="309"/>
      <c r="CD35" s="309"/>
      <c r="CE35" s="310"/>
      <c r="CF35" s="308"/>
      <c r="CG35" s="309"/>
      <c r="CH35" s="309"/>
      <c r="CI35" s="309"/>
      <c r="CJ35" s="309"/>
      <c r="CK35" s="309"/>
      <c r="CL35" s="309"/>
      <c r="CM35" s="310"/>
      <c r="CN35" s="308"/>
      <c r="CO35" s="309"/>
      <c r="CP35" s="309"/>
      <c r="CQ35" s="309"/>
      <c r="CR35" s="309"/>
      <c r="CS35" s="309"/>
      <c r="CT35" s="309"/>
      <c r="CU35" s="310"/>
    </row>
    <row r="36" spans="1:99">
      <c r="A36" s="305"/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7"/>
      <c r="N36" s="308"/>
      <c r="O36" s="309"/>
      <c r="P36" s="310"/>
      <c r="Q36" s="308"/>
      <c r="R36" s="309"/>
      <c r="S36" s="309"/>
      <c r="T36" s="309"/>
      <c r="U36" s="309"/>
      <c r="V36" s="309"/>
      <c r="W36" s="309"/>
      <c r="X36" s="310"/>
      <c r="Y36" s="308"/>
      <c r="Z36" s="309"/>
      <c r="AA36" s="309"/>
      <c r="AB36" s="309"/>
      <c r="AC36" s="309"/>
      <c r="AD36" s="309"/>
      <c r="AE36" s="309"/>
      <c r="AF36" s="310"/>
      <c r="AG36" s="308"/>
      <c r="AH36" s="309"/>
      <c r="AI36" s="309"/>
      <c r="AJ36" s="309"/>
      <c r="AK36" s="309"/>
      <c r="AL36" s="309"/>
      <c r="AM36" s="309"/>
      <c r="AN36" s="310"/>
      <c r="AO36" s="308"/>
      <c r="AP36" s="309"/>
      <c r="AQ36" s="309"/>
      <c r="AR36" s="309"/>
      <c r="AS36" s="309"/>
      <c r="AT36" s="309"/>
      <c r="AU36" s="309"/>
      <c r="AV36" s="310"/>
      <c r="AW36" s="308"/>
      <c r="AX36" s="309"/>
      <c r="AY36" s="309"/>
      <c r="AZ36" s="309"/>
      <c r="BA36" s="309"/>
      <c r="BB36" s="309"/>
      <c r="BC36" s="309"/>
      <c r="BD36" s="310"/>
      <c r="BE36" s="308"/>
      <c r="BF36" s="309"/>
      <c r="BG36" s="309"/>
      <c r="BH36" s="309"/>
      <c r="BI36" s="309"/>
      <c r="BJ36" s="309"/>
      <c r="BK36" s="309"/>
      <c r="BL36" s="310"/>
      <c r="BM36" s="308"/>
      <c r="BN36" s="309"/>
      <c r="BO36" s="309"/>
      <c r="BP36" s="309"/>
      <c r="BQ36" s="310"/>
      <c r="BR36" s="308" t="s">
        <v>399</v>
      </c>
      <c r="BS36" s="309"/>
      <c r="BT36" s="309"/>
      <c r="BU36" s="309"/>
      <c r="BV36" s="309"/>
      <c r="BW36" s="310"/>
      <c r="BX36" s="308"/>
      <c r="BY36" s="309"/>
      <c r="BZ36" s="309"/>
      <c r="CA36" s="309"/>
      <c r="CB36" s="309"/>
      <c r="CC36" s="309"/>
      <c r="CD36" s="309"/>
      <c r="CE36" s="310"/>
      <c r="CF36" s="308"/>
      <c r="CG36" s="309"/>
      <c r="CH36" s="309"/>
      <c r="CI36" s="309"/>
      <c r="CJ36" s="309"/>
      <c r="CK36" s="309"/>
      <c r="CL36" s="309"/>
      <c r="CM36" s="310"/>
      <c r="CN36" s="308"/>
      <c r="CO36" s="309"/>
      <c r="CP36" s="309"/>
      <c r="CQ36" s="309"/>
      <c r="CR36" s="309"/>
      <c r="CS36" s="309"/>
      <c r="CT36" s="309"/>
      <c r="CU36" s="310"/>
    </row>
    <row r="37" spans="1:99">
      <c r="A37" s="305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7"/>
      <c r="N37" s="308"/>
      <c r="O37" s="309"/>
      <c r="P37" s="310"/>
      <c r="Q37" s="308"/>
      <c r="R37" s="309"/>
      <c r="S37" s="309"/>
      <c r="T37" s="309"/>
      <c r="U37" s="309"/>
      <c r="V37" s="309"/>
      <c r="W37" s="309"/>
      <c r="X37" s="310"/>
      <c r="Y37" s="308"/>
      <c r="Z37" s="309"/>
      <c r="AA37" s="309"/>
      <c r="AB37" s="309"/>
      <c r="AC37" s="309"/>
      <c r="AD37" s="309"/>
      <c r="AE37" s="309"/>
      <c r="AF37" s="310"/>
      <c r="AG37" s="308"/>
      <c r="AH37" s="309"/>
      <c r="AI37" s="309"/>
      <c r="AJ37" s="309"/>
      <c r="AK37" s="309"/>
      <c r="AL37" s="309"/>
      <c r="AM37" s="309"/>
      <c r="AN37" s="310"/>
      <c r="AO37" s="308"/>
      <c r="AP37" s="309"/>
      <c r="AQ37" s="309"/>
      <c r="AR37" s="309"/>
      <c r="AS37" s="309"/>
      <c r="AT37" s="309"/>
      <c r="AU37" s="309"/>
      <c r="AV37" s="310"/>
      <c r="AW37" s="308"/>
      <c r="AX37" s="309"/>
      <c r="AY37" s="309"/>
      <c r="AZ37" s="309"/>
      <c r="BA37" s="309"/>
      <c r="BB37" s="309"/>
      <c r="BC37" s="309"/>
      <c r="BD37" s="310"/>
      <c r="BE37" s="308"/>
      <c r="BF37" s="309"/>
      <c r="BG37" s="309"/>
      <c r="BH37" s="309"/>
      <c r="BI37" s="309"/>
      <c r="BJ37" s="309"/>
      <c r="BK37" s="309"/>
      <c r="BL37" s="310"/>
      <c r="BM37" s="308"/>
      <c r="BN37" s="309"/>
      <c r="BO37" s="309"/>
      <c r="BP37" s="309"/>
      <c r="BQ37" s="310"/>
      <c r="BR37" s="308" t="s">
        <v>400</v>
      </c>
      <c r="BS37" s="309"/>
      <c r="BT37" s="309"/>
      <c r="BU37" s="309"/>
      <c r="BV37" s="309"/>
      <c r="BW37" s="310"/>
      <c r="BX37" s="308"/>
      <c r="BY37" s="309"/>
      <c r="BZ37" s="309"/>
      <c r="CA37" s="309"/>
      <c r="CB37" s="309"/>
      <c r="CC37" s="309"/>
      <c r="CD37" s="309"/>
      <c r="CE37" s="310"/>
      <c r="CF37" s="308"/>
      <c r="CG37" s="309"/>
      <c r="CH37" s="309"/>
      <c r="CI37" s="309"/>
      <c r="CJ37" s="309"/>
      <c r="CK37" s="309"/>
      <c r="CL37" s="309"/>
      <c r="CM37" s="310"/>
      <c r="CN37" s="308"/>
      <c r="CO37" s="309"/>
      <c r="CP37" s="309"/>
      <c r="CQ37" s="309"/>
      <c r="CR37" s="309"/>
      <c r="CS37" s="309"/>
      <c r="CT37" s="309"/>
      <c r="CU37" s="310"/>
    </row>
    <row r="38" spans="1:99">
      <c r="A38" s="305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7"/>
      <c r="N38" s="308"/>
      <c r="O38" s="309"/>
      <c r="P38" s="310"/>
      <c r="Q38" s="308"/>
      <c r="R38" s="309"/>
      <c r="S38" s="309"/>
      <c r="T38" s="309"/>
      <c r="U38" s="309"/>
      <c r="V38" s="309"/>
      <c r="W38" s="309"/>
      <c r="X38" s="310"/>
      <c r="Y38" s="308"/>
      <c r="Z38" s="309"/>
      <c r="AA38" s="309"/>
      <c r="AB38" s="309"/>
      <c r="AC38" s="309"/>
      <c r="AD38" s="309"/>
      <c r="AE38" s="309"/>
      <c r="AF38" s="310"/>
      <c r="AG38" s="308"/>
      <c r="AH38" s="309"/>
      <c r="AI38" s="309"/>
      <c r="AJ38" s="309"/>
      <c r="AK38" s="309"/>
      <c r="AL38" s="309"/>
      <c r="AM38" s="309"/>
      <c r="AN38" s="310"/>
      <c r="AO38" s="308"/>
      <c r="AP38" s="309"/>
      <c r="AQ38" s="309"/>
      <c r="AR38" s="309"/>
      <c r="AS38" s="309"/>
      <c r="AT38" s="309"/>
      <c r="AU38" s="309"/>
      <c r="AV38" s="310"/>
      <c r="AW38" s="308"/>
      <c r="AX38" s="309"/>
      <c r="AY38" s="309"/>
      <c r="AZ38" s="309"/>
      <c r="BA38" s="309"/>
      <c r="BB38" s="309"/>
      <c r="BC38" s="309"/>
      <c r="BD38" s="310"/>
      <c r="BE38" s="308"/>
      <c r="BF38" s="309"/>
      <c r="BG38" s="309"/>
      <c r="BH38" s="309"/>
      <c r="BI38" s="309"/>
      <c r="BJ38" s="309"/>
      <c r="BK38" s="309"/>
      <c r="BL38" s="310"/>
      <c r="BM38" s="308"/>
      <c r="BN38" s="309"/>
      <c r="BO38" s="309"/>
      <c r="BP38" s="309"/>
      <c r="BQ38" s="310"/>
      <c r="BR38" s="308" t="s">
        <v>401</v>
      </c>
      <c r="BS38" s="309"/>
      <c r="BT38" s="309"/>
      <c r="BU38" s="309"/>
      <c r="BV38" s="309"/>
      <c r="BW38" s="310"/>
      <c r="BX38" s="308"/>
      <c r="BY38" s="309"/>
      <c r="BZ38" s="309"/>
      <c r="CA38" s="309"/>
      <c r="CB38" s="309"/>
      <c r="CC38" s="309"/>
      <c r="CD38" s="309"/>
      <c r="CE38" s="310"/>
      <c r="CF38" s="308"/>
      <c r="CG38" s="309"/>
      <c r="CH38" s="309"/>
      <c r="CI38" s="309"/>
      <c r="CJ38" s="309"/>
      <c r="CK38" s="309"/>
      <c r="CL38" s="309"/>
      <c r="CM38" s="310"/>
      <c r="CN38" s="308"/>
      <c r="CO38" s="309"/>
      <c r="CP38" s="309"/>
      <c r="CQ38" s="309"/>
      <c r="CR38" s="309"/>
      <c r="CS38" s="309"/>
      <c r="CT38" s="309"/>
      <c r="CU38" s="310"/>
    </row>
    <row r="39" spans="1:99">
      <c r="A39" s="305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7"/>
      <c r="N39" s="308"/>
      <c r="O39" s="309"/>
      <c r="P39" s="310"/>
      <c r="Q39" s="308"/>
      <c r="R39" s="309"/>
      <c r="S39" s="309"/>
      <c r="T39" s="309"/>
      <c r="U39" s="309"/>
      <c r="V39" s="309"/>
      <c r="W39" s="309"/>
      <c r="X39" s="310"/>
      <c r="Y39" s="308"/>
      <c r="Z39" s="309"/>
      <c r="AA39" s="309"/>
      <c r="AB39" s="309"/>
      <c r="AC39" s="309"/>
      <c r="AD39" s="309"/>
      <c r="AE39" s="309"/>
      <c r="AF39" s="310"/>
      <c r="AG39" s="308"/>
      <c r="AH39" s="309"/>
      <c r="AI39" s="309"/>
      <c r="AJ39" s="309"/>
      <c r="AK39" s="309"/>
      <c r="AL39" s="309"/>
      <c r="AM39" s="309"/>
      <c r="AN39" s="310"/>
      <c r="AO39" s="308"/>
      <c r="AP39" s="309"/>
      <c r="AQ39" s="309"/>
      <c r="AR39" s="309"/>
      <c r="AS39" s="309"/>
      <c r="AT39" s="309"/>
      <c r="AU39" s="309"/>
      <c r="AV39" s="310"/>
      <c r="AW39" s="308"/>
      <c r="AX39" s="309"/>
      <c r="AY39" s="309"/>
      <c r="AZ39" s="309"/>
      <c r="BA39" s="309"/>
      <c r="BB39" s="309"/>
      <c r="BC39" s="309"/>
      <c r="BD39" s="310"/>
      <c r="BE39" s="308"/>
      <c r="BF39" s="309"/>
      <c r="BG39" s="309"/>
      <c r="BH39" s="309"/>
      <c r="BI39" s="309"/>
      <c r="BJ39" s="309"/>
      <c r="BK39" s="309"/>
      <c r="BL39" s="310"/>
      <c r="BM39" s="308"/>
      <c r="BN39" s="309"/>
      <c r="BO39" s="309"/>
      <c r="BP39" s="309"/>
      <c r="BQ39" s="310"/>
      <c r="BR39" s="308" t="s">
        <v>402</v>
      </c>
      <c r="BS39" s="309"/>
      <c r="BT39" s="309"/>
      <c r="BU39" s="309"/>
      <c r="BV39" s="309"/>
      <c r="BW39" s="310"/>
      <c r="BX39" s="308"/>
      <c r="BY39" s="309"/>
      <c r="BZ39" s="309"/>
      <c r="CA39" s="309"/>
      <c r="CB39" s="309"/>
      <c r="CC39" s="309"/>
      <c r="CD39" s="309"/>
      <c r="CE39" s="310"/>
      <c r="CF39" s="308"/>
      <c r="CG39" s="309"/>
      <c r="CH39" s="309"/>
      <c r="CI39" s="309"/>
      <c r="CJ39" s="309"/>
      <c r="CK39" s="309"/>
      <c r="CL39" s="309"/>
      <c r="CM39" s="310"/>
      <c r="CN39" s="308"/>
      <c r="CO39" s="309"/>
      <c r="CP39" s="309"/>
      <c r="CQ39" s="309"/>
      <c r="CR39" s="309"/>
      <c r="CS39" s="309"/>
      <c r="CT39" s="309"/>
      <c r="CU39" s="310"/>
    </row>
    <row r="40" spans="1:99">
      <c r="A40" s="305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7"/>
      <c r="N40" s="308"/>
      <c r="O40" s="309"/>
      <c r="P40" s="310"/>
      <c r="Q40" s="308"/>
      <c r="R40" s="309"/>
      <c r="S40" s="309"/>
      <c r="T40" s="309"/>
      <c r="U40" s="309"/>
      <c r="V40" s="309"/>
      <c r="W40" s="309"/>
      <c r="X40" s="310"/>
      <c r="Y40" s="308"/>
      <c r="Z40" s="309"/>
      <c r="AA40" s="309"/>
      <c r="AB40" s="309"/>
      <c r="AC40" s="309"/>
      <c r="AD40" s="309"/>
      <c r="AE40" s="309"/>
      <c r="AF40" s="310"/>
      <c r="AG40" s="308"/>
      <c r="AH40" s="309"/>
      <c r="AI40" s="309"/>
      <c r="AJ40" s="309"/>
      <c r="AK40" s="309"/>
      <c r="AL40" s="309"/>
      <c r="AM40" s="309"/>
      <c r="AN40" s="310"/>
      <c r="AO40" s="308"/>
      <c r="AP40" s="309"/>
      <c r="AQ40" s="309"/>
      <c r="AR40" s="309"/>
      <c r="AS40" s="309"/>
      <c r="AT40" s="309"/>
      <c r="AU40" s="309"/>
      <c r="AV40" s="310"/>
      <c r="AW40" s="308"/>
      <c r="AX40" s="309"/>
      <c r="AY40" s="309"/>
      <c r="AZ40" s="309"/>
      <c r="BA40" s="309"/>
      <c r="BB40" s="309"/>
      <c r="BC40" s="309"/>
      <c r="BD40" s="310"/>
      <c r="BE40" s="308"/>
      <c r="BF40" s="309"/>
      <c r="BG40" s="309"/>
      <c r="BH40" s="309"/>
      <c r="BI40" s="309"/>
      <c r="BJ40" s="309"/>
      <c r="BK40" s="309"/>
      <c r="BL40" s="310"/>
      <c r="BM40" s="308"/>
      <c r="BN40" s="309"/>
      <c r="BO40" s="309"/>
      <c r="BP40" s="309"/>
      <c r="BQ40" s="310"/>
      <c r="BR40" s="308" t="s">
        <v>403</v>
      </c>
      <c r="BS40" s="309"/>
      <c r="BT40" s="309"/>
      <c r="BU40" s="309"/>
      <c r="BV40" s="309"/>
      <c r="BW40" s="310"/>
      <c r="BX40" s="308"/>
      <c r="BY40" s="309"/>
      <c r="BZ40" s="309"/>
      <c r="CA40" s="309"/>
      <c r="CB40" s="309"/>
      <c r="CC40" s="309"/>
      <c r="CD40" s="309"/>
      <c r="CE40" s="310"/>
      <c r="CF40" s="308"/>
      <c r="CG40" s="309"/>
      <c r="CH40" s="309"/>
      <c r="CI40" s="309"/>
      <c r="CJ40" s="309"/>
      <c r="CK40" s="309"/>
      <c r="CL40" s="309"/>
      <c r="CM40" s="310"/>
      <c r="CN40" s="308"/>
      <c r="CO40" s="309"/>
      <c r="CP40" s="309"/>
      <c r="CQ40" s="309"/>
      <c r="CR40" s="309"/>
      <c r="CS40" s="309"/>
      <c r="CT40" s="309"/>
      <c r="CU40" s="310"/>
    </row>
    <row r="41" spans="1:99">
      <c r="A41" s="305"/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7"/>
      <c r="N41" s="308"/>
      <c r="O41" s="309"/>
      <c r="P41" s="310"/>
      <c r="Q41" s="302" t="s">
        <v>404</v>
      </c>
      <c r="R41" s="303"/>
      <c r="S41" s="303"/>
      <c r="T41" s="304"/>
      <c r="U41" s="302" t="s">
        <v>405</v>
      </c>
      <c r="V41" s="303"/>
      <c r="W41" s="303"/>
      <c r="X41" s="304"/>
      <c r="Y41" s="302" t="s">
        <v>404</v>
      </c>
      <c r="Z41" s="303"/>
      <c r="AA41" s="303"/>
      <c r="AB41" s="304"/>
      <c r="AC41" s="302" t="s">
        <v>405</v>
      </c>
      <c r="AD41" s="303"/>
      <c r="AE41" s="303"/>
      <c r="AF41" s="304"/>
      <c r="AG41" s="302" t="s">
        <v>404</v>
      </c>
      <c r="AH41" s="303"/>
      <c r="AI41" s="303"/>
      <c r="AJ41" s="304"/>
      <c r="AK41" s="302" t="s">
        <v>405</v>
      </c>
      <c r="AL41" s="303"/>
      <c r="AM41" s="303"/>
      <c r="AN41" s="304"/>
      <c r="AO41" s="302" t="s">
        <v>404</v>
      </c>
      <c r="AP41" s="303"/>
      <c r="AQ41" s="303"/>
      <c r="AR41" s="304"/>
      <c r="AS41" s="302" t="s">
        <v>405</v>
      </c>
      <c r="AT41" s="303"/>
      <c r="AU41" s="303"/>
      <c r="AV41" s="304"/>
      <c r="AW41" s="302" t="s">
        <v>404</v>
      </c>
      <c r="AX41" s="303"/>
      <c r="AY41" s="303"/>
      <c r="AZ41" s="304"/>
      <c r="BA41" s="302" t="s">
        <v>405</v>
      </c>
      <c r="BB41" s="303"/>
      <c r="BC41" s="303"/>
      <c r="BD41" s="304"/>
      <c r="BE41" s="302" t="s">
        <v>404</v>
      </c>
      <c r="BF41" s="303"/>
      <c r="BG41" s="303"/>
      <c r="BH41" s="304"/>
      <c r="BI41" s="302" t="s">
        <v>405</v>
      </c>
      <c r="BJ41" s="303"/>
      <c r="BK41" s="303"/>
      <c r="BL41" s="304"/>
      <c r="BM41" s="302" t="s">
        <v>405</v>
      </c>
      <c r="BN41" s="303"/>
      <c r="BO41" s="303"/>
      <c r="BP41" s="303"/>
      <c r="BQ41" s="304"/>
      <c r="BR41" s="302" t="s">
        <v>405</v>
      </c>
      <c r="BS41" s="303"/>
      <c r="BT41" s="303"/>
      <c r="BU41" s="303"/>
      <c r="BV41" s="303"/>
      <c r="BW41" s="304"/>
      <c r="BX41" s="302" t="s">
        <v>404</v>
      </c>
      <c r="BY41" s="303"/>
      <c r="BZ41" s="303"/>
      <c r="CA41" s="304"/>
      <c r="CB41" s="302" t="s">
        <v>405</v>
      </c>
      <c r="CC41" s="303"/>
      <c r="CD41" s="303"/>
      <c r="CE41" s="304"/>
      <c r="CF41" s="302" t="s">
        <v>404</v>
      </c>
      <c r="CG41" s="303"/>
      <c r="CH41" s="303"/>
      <c r="CI41" s="304"/>
      <c r="CJ41" s="302" t="s">
        <v>405</v>
      </c>
      <c r="CK41" s="303"/>
      <c r="CL41" s="303"/>
      <c r="CM41" s="304"/>
      <c r="CN41" s="302" t="s">
        <v>404</v>
      </c>
      <c r="CO41" s="303"/>
      <c r="CP41" s="303"/>
      <c r="CQ41" s="304"/>
      <c r="CR41" s="302" t="s">
        <v>405</v>
      </c>
      <c r="CS41" s="303"/>
      <c r="CT41" s="303"/>
      <c r="CU41" s="304"/>
    </row>
    <row r="42" spans="1:99">
      <c r="A42" s="305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7"/>
      <c r="N42" s="311"/>
      <c r="O42" s="312"/>
      <c r="P42" s="313"/>
      <c r="Q42" s="311" t="s">
        <v>406</v>
      </c>
      <c r="R42" s="312"/>
      <c r="S42" s="312"/>
      <c r="T42" s="313"/>
      <c r="U42" s="311" t="s">
        <v>81</v>
      </c>
      <c r="V42" s="312"/>
      <c r="W42" s="312"/>
      <c r="X42" s="313"/>
      <c r="Y42" s="311" t="s">
        <v>406</v>
      </c>
      <c r="Z42" s="312"/>
      <c r="AA42" s="312"/>
      <c r="AB42" s="313"/>
      <c r="AC42" s="311" t="s">
        <v>81</v>
      </c>
      <c r="AD42" s="312"/>
      <c r="AE42" s="312"/>
      <c r="AF42" s="313"/>
      <c r="AG42" s="311" t="s">
        <v>406</v>
      </c>
      <c r="AH42" s="312"/>
      <c r="AI42" s="312"/>
      <c r="AJ42" s="313"/>
      <c r="AK42" s="311" t="s">
        <v>81</v>
      </c>
      <c r="AL42" s="312"/>
      <c r="AM42" s="312"/>
      <c r="AN42" s="313"/>
      <c r="AO42" s="311" t="s">
        <v>406</v>
      </c>
      <c r="AP42" s="312"/>
      <c r="AQ42" s="312"/>
      <c r="AR42" s="313"/>
      <c r="AS42" s="311" t="s">
        <v>81</v>
      </c>
      <c r="AT42" s="312"/>
      <c r="AU42" s="312"/>
      <c r="AV42" s="313"/>
      <c r="AW42" s="311" t="s">
        <v>406</v>
      </c>
      <c r="AX42" s="312"/>
      <c r="AY42" s="312"/>
      <c r="AZ42" s="313"/>
      <c r="BA42" s="311" t="s">
        <v>81</v>
      </c>
      <c r="BB42" s="312"/>
      <c r="BC42" s="312"/>
      <c r="BD42" s="313"/>
      <c r="BE42" s="311" t="s">
        <v>406</v>
      </c>
      <c r="BF42" s="312"/>
      <c r="BG42" s="312"/>
      <c r="BH42" s="313"/>
      <c r="BI42" s="311" t="s">
        <v>81</v>
      </c>
      <c r="BJ42" s="312"/>
      <c r="BK42" s="312"/>
      <c r="BL42" s="313"/>
      <c r="BM42" s="311" t="s">
        <v>81</v>
      </c>
      <c r="BN42" s="312"/>
      <c r="BO42" s="312"/>
      <c r="BP42" s="312"/>
      <c r="BQ42" s="313"/>
      <c r="BR42" s="311" t="s">
        <v>81</v>
      </c>
      <c r="BS42" s="312"/>
      <c r="BT42" s="312"/>
      <c r="BU42" s="312"/>
      <c r="BV42" s="312"/>
      <c r="BW42" s="313"/>
      <c r="BX42" s="311" t="s">
        <v>406</v>
      </c>
      <c r="BY42" s="312"/>
      <c r="BZ42" s="312"/>
      <c r="CA42" s="313"/>
      <c r="CB42" s="311" t="s">
        <v>81</v>
      </c>
      <c r="CC42" s="312"/>
      <c r="CD42" s="312"/>
      <c r="CE42" s="313"/>
      <c r="CF42" s="311" t="s">
        <v>406</v>
      </c>
      <c r="CG42" s="312"/>
      <c r="CH42" s="312"/>
      <c r="CI42" s="313"/>
      <c r="CJ42" s="311" t="s">
        <v>81</v>
      </c>
      <c r="CK42" s="312"/>
      <c r="CL42" s="312"/>
      <c r="CM42" s="313"/>
      <c r="CN42" s="311" t="s">
        <v>406</v>
      </c>
      <c r="CO42" s="312"/>
      <c r="CP42" s="312"/>
      <c r="CQ42" s="313"/>
      <c r="CR42" s="311" t="s">
        <v>81</v>
      </c>
      <c r="CS42" s="312"/>
      <c r="CT42" s="312"/>
      <c r="CU42" s="313"/>
    </row>
    <row r="43" spans="1:99">
      <c r="A43" s="315">
        <v>1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7"/>
      <c r="N43" s="315">
        <v>2</v>
      </c>
      <c r="O43" s="316"/>
      <c r="P43" s="317"/>
      <c r="Q43" s="315">
        <v>3</v>
      </c>
      <c r="R43" s="316"/>
      <c r="S43" s="316"/>
      <c r="T43" s="317"/>
      <c r="U43" s="315">
        <v>4</v>
      </c>
      <c r="V43" s="316"/>
      <c r="W43" s="316"/>
      <c r="X43" s="317"/>
      <c r="Y43" s="315">
        <v>5</v>
      </c>
      <c r="Z43" s="316"/>
      <c r="AA43" s="316"/>
      <c r="AB43" s="317"/>
      <c r="AC43" s="315">
        <v>6</v>
      </c>
      <c r="AD43" s="316"/>
      <c r="AE43" s="316"/>
      <c r="AF43" s="317"/>
      <c r="AG43" s="315">
        <v>7</v>
      </c>
      <c r="AH43" s="316"/>
      <c r="AI43" s="316"/>
      <c r="AJ43" s="317"/>
      <c r="AK43" s="315">
        <v>8</v>
      </c>
      <c r="AL43" s="316"/>
      <c r="AM43" s="316"/>
      <c r="AN43" s="317"/>
      <c r="AO43" s="315">
        <v>9</v>
      </c>
      <c r="AP43" s="316"/>
      <c r="AQ43" s="316"/>
      <c r="AR43" s="317"/>
      <c r="AS43" s="315">
        <v>10</v>
      </c>
      <c r="AT43" s="316"/>
      <c r="AU43" s="316"/>
      <c r="AV43" s="317"/>
      <c r="AW43" s="315">
        <v>11</v>
      </c>
      <c r="AX43" s="316"/>
      <c r="AY43" s="316"/>
      <c r="AZ43" s="317"/>
      <c r="BA43" s="315">
        <v>12</v>
      </c>
      <c r="BB43" s="316"/>
      <c r="BC43" s="316"/>
      <c r="BD43" s="317"/>
      <c r="BE43" s="315">
        <v>13</v>
      </c>
      <c r="BF43" s="316"/>
      <c r="BG43" s="316"/>
      <c r="BH43" s="317"/>
      <c r="BI43" s="315">
        <v>14</v>
      </c>
      <c r="BJ43" s="316"/>
      <c r="BK43" s="316"/>
      <c r="BL43" s="317"/>
      <c r="BM43" s="315">
        <v>15</v>
      </c>
      <c r="BN43" s="316"/>
      <c r="BO43" s="316"/>
      <c r="BP43" s="316"/>
      <c r="BQ43" s="317"/>
      <c r="BR43" s="315">
        <v>16</v>
      </c>
      <c r="BS43" s="316"/>
      <c r="BT43" s="316"/>
      <c r="BU43" s="316"/>
      <c r="BV43" s="316"/>
      <c r="BW43" s="317"/>
      <c r="BX43" s="315">
        <v>17</v>
      </c>
      <c r="BY43" s="316"/>
      <c r="BZ43" s="316"/>
      <c r="CA43" s="317"/>
      <c r="CB43" s="315">
        <v>18</v>
      </c>
      <c r="CC43" s="316"/>
      <c r="CD43" s="316"/>
      <c r="CE43" s="317"/>
      <c r="CF43" s="315">
        <v>19</v>
      </c>
      <c r="CG43" s="316"/>
      <c r="CH43" s="316"/>
      <c r="CI43" s="317"/>
      <c r="CJ43" s="315">
        <v>20</v>
      </c>
      <c r="CK43" s="316"/>
      <c r="CL43" s="316"/>
      <c r="CM43" s="317"/>
      <c r="CN43" s="315">
        <v>21</v>
      </c>
      <c r="CO43" s="316"/>
      <c r="CP43" s="316"/>
      <c r="CQ43" s="317"/>
      <c r="CR43" s="315">
        <v>22</v>
      </c>
      <c r="CS43" s="316"/>
      <c r="CT43" s="316"/>
      <c r="CU43" s="317"/>
    </row>
    <row r="44" spans="1:99">
      <c r="A44" s="318" t="s">
        <v>407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20"/>
      <c r="N44" s="321" t="s">
        <v>32</v>
      </c>
      <c r="O44" s="321"/>
      <c r="P44" s="321"/>
      <c r="Q44" s="322">
        <v>9</v>
      </c>
      <c r="R44" s="322"/>
      <c r="S44" s="322"/>
      <c r="T44" s="322"/>
      <c r="U44" s="323">
        <v>29595.8</v>
      </c>
      <c r="V44" s="324"/>
      <c r="W44" s="324"/>
      <c r="X44" s="325"/>
      <c r="Y44" s="322">
        <v>8</v>
      </c>
      <c r="Z44" s="322"/>
      <c r="AA44" s="322"/>
      <c r="AB44" s="322"/>
      <c r="AC44" s="332">
        <v>26467</v>
      </c>
      <c r="AD44" s="332"/>
      <c r="AE44" s="332"/>
      <c r="AF44" s="332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Q44" s="333"/>
      <c r="AR44" s="333"/>
      <c r="AS44" s="333"/>
      <c r="AT44" s="333"/>
      <c r="AU44" s="333"/>
      <c r="AV44" s="333"/>
      <c r="AW44" s="333"/>
      <c r="AX44" s="333"/>
      <c r="AY44" s="333"/>
      <c r="AZ44" s="333"/>
      <c r="BA44" s="333"/>
      <c r="BB44" s="333"/>
      <c r="BC44" s="333"/>
      <c r="BD44" s="333"/>
      <c r="BE44" s="333"/>
      <c r="BF44" s="333"/>
      <c r="BG44" s="333"/>
      <c r="BH44" s="333"/>
      <c r="BI44" s="333"/>
      <c r="BJ44" s="333"/>
      <c r="BK44" s="333"/>
      <c r="BL44" s="333"/>
      <c r="BM44" s="333"/>
      <c r="BN44" s="333"/>
      <c r="BO44" s="333"/>
      <c r="BP44" s="333"/>
      <c r="BQ44" s="333"/>
      <c r="BR44" s="333"/>
      <c r="BS44" s="333"/>
      <c r="BT44" s="333"/>
      <c r="BU44" s="333"/>
      <c r="BV44" s="333"/>
      <c r="BW44" s="333"/>
      <c r="BX44" s="333"/>
      <c r="BY44" s="333"/>
      <c r="BZ44" s="333"/>
      <c r="CA44" s="333"/>
      <c r="CB44" s="333"/>
      <c r="CC44" s="333"/>
      <c r="CD44" s="333"/>
      <c r="CE44" s="333"/>
      <c r="CF44" s="333"/>
      <c r="CG44" s="333"/>
      <c r="CH44" s="333"/>
      <c r="CI44" s="333"/>
      <c r="CJ44" s="333"/>
      <c r="CK44" s="333"/>
      <c r="CL44" s="333"/>
      <c r="CM44" s="333"/>
      <c r="CN44" s="333"/>
      <c r="CO44" s="333"/>
      <c r="CP44" s="333"/>
      <c r="CQ44" s="333"/>
      <c r="CR44" s="333"/>
      <c r="CS44" s="333"/>
      <c r="CT44" s="333"/>
      <c r="CU44" s="333"/>
    </row>
    <row r="45" spans="1:99">
      <c r="A45" s="334" t="s">
        <v>408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6"/>
      <c r="N45" s="321"/>
      <c r="O45" s="321"/>
      <c r="P45" s="321"/>
      <c r="Q45" s="322"/>
      <c r="R45" s="322"/>
      <c r="S45" s="322"/>
      <c r="T45" s="322"/>
      <c r="U45" s="326"/>
      <c r="V45" s="327"/>
      <c r="W45" s="327"/>
      <c r="X45" s="328"/>
      <c r="Y45" s="322"/>
      <c r="Z45" s="322"/>
      <c r="AA45" s="322"/>
      <c r="AB45" s="322"/>
      <c r="AC45" s="332"/>
      <c r="AD45" s="332"/>
      <c r="AE45" s="332"/>
      <c r="AF45" s="332"/>
      <c r="AG45" s="333"/>
      <c r="AH45" s="333"/>
      <c r="AI45" s="333"/>
      <c r="AJ45" s="333"/>
      <c r="AK45" s="333"/>
      <c r="AL45" s="333"/>
      <c r="AM45" s="333"/>
      <c r="AN45" s="333"/>
      <c r="AO45" s="333"/>
      <c r="AP45" s="333"/>
      <c r="AQ45" s="333"/>
      <c r="AR45" s="333"/>
      <c r="AS45" s="333"/>
      <c r="AT45" s="333"/>
      <c r="AU45" s="333"/>
      <c r="AV45" s="333"/>
      <c r="AW45" s="333"/>
      <c r="AX45" s="333"/>
      <c r="AY45" s="333"/>
      <c r="AZ45" s="333"/>
      <c r="BA45" s="333"/>
      <c r="BB45" s="333"/>
      <c r="BC45" s="333"/>
      <c r="BD45" s="333"/>
      <c r="BE45" s="333"/>
      <c r="BF45" s="333"/>
      <c r="BG45" s="333"/>
      <c r="BH45" s="333"/>
      <c r="BI45" s="333"/>
      <c r="BJ45" s="333"/>
      <c r="BK45" s="333"/>
      <c r="BL45" s="333"/>
      <c r="BM45" s="333"/>
      <c r="BN45" s="333"/>
      <c r="BO45" s="333"/>
      <c r="BP45" s="333"/>
      <c r="BQ45" s="333"/>
      <c r="BR45" s="333"/>
      <c r="BS45" s="333"/>
      <c r="BT45" s="333"/>
      <c r="BU45" s="333"/>
      <c r="BV45" s="333"/>
      <c r="BW45" s="333"/>
      <c r="BX45" s="333"/>
      <c r="BY45" s="333"/>
      <c r="BZ45" s="333"/>
      <c r="CA45" s="333"/>
      <c r="CB45" s="333"/>
      <c r="CC45" s="333"/>
      <c r="CD45" s="333"/>
      <c r="CE45" s="333"/>
      <c r="CF45" s="333"/>
      <c r="CG45" s="333"/>
      <c r="CH45" s="333"/>
      <c r="CI45" s="333"/>
      <c r="CJ45" s="333"/>
      <c r="CK45" s="333"/>
      <c r="CL45" s="333"/>
      <c r="CM45" s="333"/>
      <c r="CN45" s="333"/>
      <c r="CO45" s="333"/>
      <c r="CP45" s="333"/>
      <c r="CQ45" s="333"/>
      <c r="CR45" s="333"/>
      <c r="CS45" s="333"/>
      <c r="CT45" s="333"/>
      <c r="CU45" s="333"/>
    </row>
    <row r="46" spans="1:99">
      <c r="A46" s="334" t="s">
        <v>409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6"/>
      <c r="N46" s="321"/>
      <c r="O46" s="321"/>
      <c r="P46" s="321"/>
      <c r="Q46" s="322"/>
      <c r="R46" s="322"/>
      <c r="S46" s="322"/>
      <c r="T46" s="322"/>
      <c r="U46" s="326"/>
      <c r="V46" s="327"/>
      <c r="W46" s="327"/>
      <c r="X46" s="328"/>
      <c r="Y46" s="322"/>
      <c r="Z46" s="322"/>
      <c r="AA46" s="322"/>
      <c r="AB46" s="322"/>
      <c r="AC46" s="332"/>
      <c r="AD46" s="332"/>
      <c r="AE46" s="332"/>
      <c r="AF46" s="332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  <c r="AV46" s="333"/>
      <c r="AW46" s="333"/>
      <c r="AX46" s="333"/>
      <c r="AY46" s="333"/>
      <c r="AZ46" s="333"/>
      <c r="BA46" s="333"/>
      <c r="BB46" s="333"/>
      <c r="BC46" s="333"/>
      <c r="BD46" s="333"/>
      <c r="BE46" s="333"/>
      <c r="BF46" s="333"/>
      <c r="BG46" s="333"/>
      <c r="BH46" s="333"/>
      <c r="BI46" s="333"/>
      <c r="BJ46" s="333"/>
      <c r="BK46" s="333"/>
      <c r="BL46" s="333"/>
      <c r="BM46" s="333"/>
      <c r="BN46" s="333"/>
      <c r="BO46" s="333"/>
      <c r="BP46" s="333"/>
      <c r="BQ46" s="333"/>
      <c r="BR46" s="333"/>
      <c r="BS46" s="333"/>
      <c r="BT46" s="333"/>
      <c r="BU46" s="333"/>
      <c r="BV46" s="333"/>
      <c r="BW46" s="333"/>
      <c r="BX46" s="333"/>
      <c r="BY46" s="333"/>
      <c r="BZ46" s="333"/>
      <c r="CA46" s="333"/>
      <c r="CB46" s="333"/>
      <c r="CC46" s="333"/>
      <c r="CD46" s="333"/>
      <c r="CE46" s="333"/>
      <c r="CF46" s="333"/>
      <c r="CG46" s="333"/>
      <c r="CH46" s="333"/>
      <c r="CI46" s="333"/>
      <c r="CJ46" s="333"/>
      <c r="CK46" s="333"/>
      <c r="CL46" s="333"/>
      <c r="CM46" s="333"/>
      <c r="CN46" s="333"/>
      <c r="CO46" s="333"/>
      <c r="CP46" s="333"/>
      <c r="CQ46" s="333"/>
      <c r="CR46" s="333"/>
      <c r="CS46" s="333"/>
      <c r="CT46" s="333"/>
      <c r="CU46" s="333"/>
    </row>
    <row r="47" spans="1:99">
      <c r="A47" s="334" t="s">
        <v>410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6"/>
      <c r="N47" s="321"/>
      <c r="O47" s="321"/>
      <c r="P47" s="321"/>
      <c r="Q47" s="322"/>
      <c r="R47" s="322"/>
      <c r="S47" s="322"/>
      <c r="T47" s="322"/>
      <c r="U47" s="326"/>
      <c r="V47" s="327"/>
      <c r="W47" s="327"/>
      <c r="X47" s="328"/>
      <c r="Y47" s="322"/>
      <c r="Z47" s="322"/>
      <c r="AA47" s="322"/>
      <c r="AB47" s="322"/>
      <c r="AC47" s="332"/>
      <c r="AD47" s="332"/>
      <c r="AE47" s="332"/>
      <c r="AF47" s="332"/>
      <c r="AG47" s="333"/>
      <c r="AH47" s="333"/>
      <c r="AI47" s="333"/>
      <c r="AJ47" s="333"/>
      <c r="AK47" s="333"/>
      <c r="AL47" s="333"/>
      <c r="AM47" s="333"/>
      <c r="AN47" s="333"/>
      <c r="AO47" s="333"/>
      <c r="AP47" s="333"/>
      <c r="AQ47" s="333"/>
      <c r="AR47" s="333"/>
      <c r="AS47" s="333"/>
      <c r="AT47" s="333"/>
      <c r="AU47" s="333"/>
      <c r="AV47" s="333"/>
      <c r="AW47" s="333"/>
      <c r="AX47" s="333"/>
      <c r="AY47" s="333"/>
      <c r="AZ47" s="333"/>
      <c r="BA47" s="333"/>
      <c r="BB47" s="333"/>
      <c r="BC47" s="333"/>
      <c r="BD47" s="333"/>
      <c r="BE47" s="333"/>
      <c r="BF47" s="333"/>
      <c r="BG47" s="333"/>
      <c r="BH47" s="333"/>
      <c r="BI47" s="333"/>
      <c r="BJ47" s="333"/>
      <c r="BK47" s="333"/>
      <c r="BL47" s="333"/>
      <c r="BM47" s="333"/>
      <c r="BN47" s="333"/>
      <c r="BO47" s="333"/>
      <c r="BP47" s="333"/>
      <c r="BQ47" s="333"/>
      <c r="BR47" s="333"/>
      <c r="BS47" s="333"/>
      <c r="BT47" s="333"/>
      <c r="BU47" s="333"/>
      <c r="BV47" s="333"/>
      <c r="BW47" s="333"/>
      <c r="BX47" s="333"/>
      <c r="BY47" s="333"/>
      <c r="BZ47" s="333"/>
      <c r="CA47" s="333"/>
      <c r="CB47" s="333"/>
      <c r="CC47" s="333"/>
      <c r="CD47" s="333"/>
      <c r="CE47" s="333"/>
      <c r="CF47" s="333"/>
      <c r="CG47" s="333"/>
      <c r="CH47" s="333"/>
      <c r="CI47" s="333"/>
      <c r="CJ47" s="333"/>
      <c r="CK47" s="333"/>
      <c r="CL47" s="333"/>
      <c r="CM47" s="333"/>
      <c r="CN47" s="333"/>
      <c r="CO47" s="333"/>
      <c r="CP47" s="333"/>
      <c r="CQ47" s="333"/>
      <c r="CR47" s="333"/>
      <c r="CS47" s="333"/>
      <c r="CT47" s="333"/>
      <c r="CU47" s="333"/>
    </row>
    <row r="48" spans="1:99">
      <c r="A48" s="334" t="s">
        <v>411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6"/>
      <c r="N48" s="321"/>
      <c r="O48" s="321"/>
      <c r="P48" s="321"/>
      <c r="Q48" s="322"/>
      <c r="R48" s="322"/>
      <c r="S48" s="322"/>
      <c r="T48" s="322"/>
      <c r="U48" s="326"/>
      <c r="V48" s="327"/>
      <c r="W48" s="327"/>
      <c r="X48" s="328"/>
      <c r="Y48" s="322"/>
      <c r="Z48" s="322"/>
      <c r="AA48" s="322"/>
      <c r="AB48" s="322"/>
      <c r="AC48" s="332"/>
      <c r="AD48" s="332"/>
      <c r="AE48" s="332"/>
      <c r="AF48" s="332"/>
      <c r="AG48" s="333"/>
      <c r="AH48" s="333"/>
      <c r="AI48" s="333"/>
      <c r="AJ48" s="333"/>
      <c r="AK48" s="333"/>
      <c r="AL48" s="333"/>
      <c r="AM48" s="333"/>
      <c r="AN48" s="333"/>
      <c r="AO48" s="333"/>
      <c r="AP48" s="333"/>
      <c r="AQ48" s="333"/>
      <c r="AR48" s="333"/>
      <c r="AS48" s="333"/>
      <c r="AT48" s="333"/>
      <c r="AU48" s="333"/>
      <c r="AV48" s="333"/>
      <c r="AW48" s="333"/>
      <c r="AX48" s="333"/>
      <c r="AY48" s="333"/>
      <c r="AZ48" s="333"/>
      <c r="BA48" s="333"/>
      <c r="BB48" s="333"/>
      <c r="BC48" s="333"/>
      <c r="BD48" s="333"/>
      <c r="BE48" s="333"/>
      <c r="BF48" s="333"/>
      <c r="BG48" s="333"/>
      <c r="BH48" s="333"/>
      <c r="BI48" s="333"/>
      <c r="BJ48" s="333"/>
      <c r="BK48" s="333"/>
      <c r="BL48" s="333"/>
      <c r="BM48" s="333"/>
      <c r="BN48" s="333"/>
      <c r="BO48" s="333"/>
      <c r="BP48" s="333"/>
      <c r="BQ48" s="333"/>
      <c r="BR48" s="333"/>
      <c r="BS48" s="333"/>
      <c r="BT48" s="333"/>
      <c r="BU48" s="333"/>
      <c r="BV48" s="333"/>
      <c r="BW48" s="333"/>
      <c r="BX48" s="333"/>
      <c r="BY48" s="333"/>
      <c r="BZ48" s="333"/>
      <c r="CA48" s="333"/>
      <c r="CB48" s="333"/>
      <c r="CC48" s="333"/>
      <c r="CD48" s="333"/>
      <c r="CE48" s="333"/>
      <c r="CF48" s="333"/>
      <c r="CG48" s="333"/>
      <c r="CH48" s="333"/>
      <c r="CI48" s="333"/>
      <c r="CJ48" s="333"/>
      <c r="CK48" s="333"/>
      <c r="CL48" s="333"/>
      <c r="CM48" s="333"/>
      <c r="CN48" s="333"/>
      <c r="CO48" s="333"/>
      <c r="CP48" s="333"/>
      <c r="CQ48" s="333"/>
      <c r="CR48" s="333"/>
      <c r="CS48" s="333"/>
      <c r="CT48" s="333"/>
      <c r="CU48" s="333"/>
    </row>
    <row r="49" spans="1:99">
      <c r="A49" s="334" t="s">
        <v>412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6"/>
      <c r="N49" s="321"/>
      <c r="O49" s="321"/>
      <c r="P49" s="321"/>
      <c r="Q49" s="322"/>
      <c r="R49" s="322"/>
      <c r="S49" s="322"/>
      <c r="T49" s="322"/>
      <c r="U49" s="326"/>
      <c r="V49" s="327"/>
      <c r="W49" s="327"/>
      <c r="X49" s="328"/>
      <c r="Y49" s="322"/>
      <c r="Z49" s="322"/>
      <c r="AA49" s="322"/>
      <c r="AB49" s="322"/>
      <c r="AC49" s="332"/>
      <c r="AD49" s="332"/>
      <c r="AE49" s="332"/>
      <c r="AF49" s="332"/>
      <c r="AG49" s="333"/>
      <c r="AH49" s="333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  <c r="AS49" s="333"/>
      <c r="AT49" s="333"/>
      <c r="AU49" s="333"/>
      <c r="AV49" s="333"/>
      <c r="AW49" s="333"/>
      <c r="AX49" s="333"/>
      <c r="AY49" s="333"/>
      <c r="AZ49" s="333"/>
      <c r="BA49" s="333"/>
      <c r="BB49" s="333"/>
      <c r="BC49" s="333"/>
      <c r="BD49" s="333"/>
      <c r="BE49" s="333"/>
      <c r="BF49" s="333"/>
      <c r="BG49" s="333"/>
      <c r="BH49" s="333"/>
      <c r="BI49" s="333"/>
      <c r="BJ49" s="333"/>
      <c r="BK49" s="333"/>
      <c r="BL49" s="333"/>
      <c r="BM49" s="333"/>
      <c r="BN49" s="333"/>
      <c r="BO49" s="333"/>
      <c r="BP49" s="333"/>
      <c r="BQ49" s="333"/>
      <c r="BR49" s="333"/>
      <c r="BS49" s="333"/>
      <c r="BT49" s="333"/>
      <c r="BU49" s="333"/>
      <c r="BV49" s="333"/>
      <c r="BW49" s="333"/>
      <c r="BX49" s="333"/>
      <c r="BY49" s="333"/>
      <c r="BZ49" s="333"/>
      <c r="CA49" s="333"/>
      <c r="CB49" s="333"/>
      <c r="CC49" s="333"/>
      <c r="CD49" s="333"/>
      <c r="CE49" s="333"/>
      <c r="CF49" s="333"/>
      <c r="CG49" s="333"/>
      <c r="CH49" s="333"/>
      <c r="CI49" s="333"/>
      <c r="CJ49" s="333"/>
      <c r="CK49" s="333"/>
      <c r="CL49" s="333"/>
      <c r="CM49" s="333"/>
      <c r="CN49" s="333"/>
      <c r="CO49" s="333"/>
      <c r="CP49" s="333"/>
      <c r="CQ49" s="333"/>
      <c r="CR49" s="333"/>
      <c r="CS49" s="333"/>
      <c r="CT49" s="333"/>
      <c r="CU49" s="333"/>
    </row>
    <row r="50" spans="1:99">
      <c r="A50" s="337" t="s">
        <v>413</v>
      </c>
      <c r="B50" s="338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9"/>
      <c r="N50" s="321"/>
      <c r="O50" s="321"/>
      <c r="P50" s="321"/>
      <c r="Q50" s="322"/>
      <c r="R50" s="322"/>
      <c r="S50" s="322"/>
      <c r="T50" s="322"/>
      <c r="U50" s="329"/>
      <c r="V50" s="330"/>
      <c r="W50" s="330"/>
      <c r="X50" s="331"/>
      <c r="Y50" s="322"/>
      <c r="Z50" s="322"/>
      <c r="AA50" s="322"/>
      <c r="AB50" s="322"/>
      <c r="AC50" s="332"/>
      <c r="AD50" s="332"/>
      <c r="AE50" s="332"/>
      <c r="AF50" s="332"/>
      <c r="AG50" s="333"/>
      <c r="AH50" s="333"/>
      <c r="AI50" s="333"/>
      <c r="AJ50" s="333"/>
      <c r="AK50" s="333"/>
      <c r="AL50" s="333"/>
      <c r="AM50" s="333"/>
      <c r="AN50" s="333"/>
      <c r="AO50" s="333"/>
      <c r="AP50" s="333"/>
      <c r="AQ50" s="333"/>
      <c r="AR50" s="333"/>
      <c r="AS50" s="333"/>
      <c r="AT50" s="333"/>
      <c r="AU50" s="333"/>
      <c r="AV50" s="333"/>
      <c r="AW50" s="333"/>
      <c r="AX50" s="333"/>
      <c r="AY50" s="333"/>
      <c r="AZ50" s="333"/>
      <c r="BA50" s="333"/>
      <c r="BB50" s="333"/>
      <c r="BC50" s="333"/>
      <c r="BD50" s="333"/>
      <c r="BE50" s="333"/>
      <c r="BF50" s="333"/>
      <c r="BG50" s="333"/>
      <c r="BH50" s="333"/>
      <c r="BI50" s="333"/>
      <c r="BJ50" s="333"/>
      <c r="BK50" s="333"/>
      <c r="BL50" s="333"/>
      <c r="BM50" s="333"/>
      <c r="BN50" s="333"/>
      <c r="BO50" s="333"/>
      <c r="BP50" s="333"/>
      <c r="BQ50" s="333"/>
      <c r="BR50" s="333"/>
      <c r="BS50" s="333"/>
      <c r="BT50" s="333"/>
      <c r="BU50" s="333"/>
      <c r="BV50" s="333"/>
      <c r="BW50" s="333"/>
      <c r="BX50" s="333"/>
      <c r="BY50" s="333"/>
      <c r="BZ50" s="333"/>
      <c r="CA50" s="333"/>
      <c r="CB50" s="333"/>
      <c r="CC50" s="333"/>
      <c r="CD50" s="333"/>
      <c r="CE50" s="333"/>
      <c r="CF50" s="333"/>
      <c r="CG50" s="333"/>
      <c r="CH50" s="333"/>
      <c r="CI50" s="333"/>
      <c r="CJ50" s="333"/>
      <c r="CK50" s="333"/>
      <c r="CL50" s="333"/>
      <c r="CM50" s="333"/>
      <c r="CN50" s="333"/>
      <c r="CO50" s="333"/>
      <c r="CP50" s="333"/>
      <c r="CQ50" s="333"/>
      <c r="CR50" s="333"/>
      <c r="CS50" s="333"/>
      <c r="CT50" s="333"/>
      <c r="CU50" s="333"/>
    </row>
    <row r="51" spans="1:99">
      <c r="A51" s="318" t="s">
        <v>414</v>
      </c>
      <c r="B51" s="319"/>
      <c r="C51" s="319"/>
      <c r="D51" s="319"/>
      <c r="E51" s="319"/>
      <c r="F51" s="319"/>
      <c r="G51" s="319"/>
      <c r="H51" s="319"/>
      <c r="I51" s="319"/>
      <c r="J51" s="319"/>
      <c r="K51" s="319"/>
      <c r="L51" s="319"/>
      <c r="M51" s="320"/>
      <c r="N51" s="321" t="s">
        <v>9</v>
      </c>
      <c r="O51" s="321"/>
      <c r="P51" s="321"/>
      <c r="Q51" s="322">
        <v>9</v>
      </c>
      <c r="R51" s="322"/>
      <c r="S51" s="322"/>
      <c r="T51" s="322"/>
      <c r="U51" s="323">
        <v>29595.8</v>
      </c>
      <c r="V51" s="324"/>
      <c r="W51" s="324"/>
      <c r="X51" s="325"/>
      <c r="Y51" s="322">
        <v>8</v>
      </c>
      <c r="Z51" s="322"/>
      <c r="AA51" s="322"/>
      <c r="AB51" s="322"/>
      <c r="AC51" s="332">
        <v>26467</v>
      </c>
      <c r="AD51" s="332"/>
      <c r="AE51" s="332"/>
      <c r="AF51" s="332"/>
      <c r="AG51" s="333"/>
      <c r="AH51" s="333"/>
      <c r="AI51" s="333"/>
      <c r="AJ51" s="333"/>
      <c r="AK51" s="333"/>
      <c r="AL51" s="333"/>
      <c r="AM51" s="333"/>
      <c r="AN51" s="333"/>
      <c r="AO51" s="333"/>
      <c r="AP51" s="333"/>
      <c r="AQ51" s="333"/>
      <c r="AR51" s="333"/>
      <c r="AS51" s="333"/>
      <c r="AT51" s="333"/>
      <c r="AU51" s="333"/>
      <c r="AV51" s="333"/>
      <c r="AW51" s="333"/>
      <c r="AX51" s="333"/>
      <c r="AY51" s="333"/>
      <c r="AZ51" s="333"/>
      <c r="BA51" s="333"/>
      <c r="BB51" s="333"/>
      <c r="BC51" s="333"/>
      <c r="BD51" s="333"/>
      <c r="BE51" s="333"/>
      <c r="BF51" s="333"/>
      <c r="BG51" s="333"/>
      <c r="BH51" s="333"/>
      <c r="BI51" s="333"/>
      <c r="BJ51" s="333"/>
      <c r="BK51" s="333"/>
      <c r="BL51" s="333"/>
      <c r="BM51" s="333"/>
      <c r="BN51" s="333"/>
      <c r="BO51" s="333"/>
      <c r="BP51" s="333"/>
      <c r="BQ51" s="333"/>
      <c r="BR51" s="333"/>
      <c r="BS51" s="333"/>
      <c r="BT51" s="333"/>
      <c r="BU51" s="333"/>
      <c r="BV51" s="333"/>
      <c r="BW51" s="333"/>
      <c r="BX51" s="333"/>
      <c r="BY51" s="333"/>
      <c r="BZ51" s="333"/>
      <c r="CA51" s="333"/>
      <c r="CB51" s="333"/>
      <c r="CC51" s="333"/>
      <c r="CD51" s="333"/>
      <c r="CE51" s="333"/>
      <c r="CF51" s="333"/>
      <c r="CG51" s="333"/>
      <c r="CH51" s="333"/>
      <c r="CI51" s="333"/>
      <c r="CJ51" s="333"/>
      <c r="CK51" s="333"/>
      <c r="CL51" s="333"/>
      <c r="CM51" s="333"/>
      <c r="CN51" s="333"/>
      <c r="CO51" s="333"/>
      <c r="CP51" s="333"/>
      <c r="CQ51" s="333"/>
      <c r="CR51" s="333"/>
      <c r="CS51" s="333"/>
      <c r="CT51" s="333"/>
      <c r="CU51" s="333"/>
    </row>
    <row r="52" spans="1:99">
      <c r="A52" s="334" t="s">
        <v>415</v>
      </c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6"/>
      <c r="N52" s="321"/>
      <c r="O52" s="321"/>
      <c r="P52" s="321"/>
      <c r="Q52" s="322"/>
      <c r="R52" s="322"/>
      <c r="S52" s="322"/>
      <c r="T52" s="322"/>
      <c r="U52" s="326"/>
      <c r="V52" s="327"/>
      <c r="W52" s="327"/>
      <c r="X52" s="328"/>
      <c r="Y52" s="322"/>
      <c r="Z52" s="322"/>
      <c r="AA52" s="322"/>
      <c r="AB52" s="322"/>
      <c r="AC52" s="332"/>
      <c r="AD52" s="332"/>
      <c r="AE52" s="332"/>
      <c r="AF52" s="332"/>
      <c r="AG52" s="333"/>
      <c r="AH52" s="333"/>
      <c r="AI52" s="333"/>
      <c r="AJ52" s="333"/>
      <c r="AK52" s="333"/>
      <c r="AL52" s="333"/>
      <c r="AM52" s="333"/>
      <c r="AN52" s="333"/>
      <c r="AO52" s="333"/>
      <c r="AP52" s="333"/>
      <c r="AQ52" s="333"/>
      <c r="AR52" s="333"/>
      <c r="AS52" s="333"/>
      <c r="AT52" s="333"/>
      <c r="AU52" s="333"/>
      <c r="AV52" s="333"/>
      <c r="AW52" s="333"/>
      <c r="AX52" s="333"/>
      <c r="AY52" s="333"/>
      <c r="AZ52" s="333"/>
      <c r="BA52" s="333"/>
      <c r="BB52" s="333"/>
      <c r="BC52" s="333"/>
      <c r="BD52" s="333"/>
      <c r="BE52" s="333"/>
      <c r="BF52" s="333"/>
      <c r="BG52" s="333"/>
      <c r="BH52" s="333"/>
      <c r="BI52" s="333"/>
      <c r="BJ52" s="333"/>
      <c r="BK52" s="333"/>
      <c r="BL52" s="333"/>
      <c r="BM52" s="333"/>
      <c r="BN52" s="333"/>
      <c r="BO52" s="333"/>
      <c r="BP52" s="333"/>
      <c r="BQ52" s="333"/>
      <c r="BR52" s="333"/>
      <c r="BS52" s="333"/>
      <c r="BT52" s="333"/>
      <c r="BU52" s="333"/>
      <c r="BV52" s="333"/>
      <c r="BW52" s="333"/>
      <c r="BX52" s="333"/>
      <c r="BY52" s="333"/>
      <c r="BZ52" s="333"/>
      <c r="CA52" s="333"/>
      <c r="CB52" s="333"/>
      <c r="CC52" s="333"/>
      <c r="CD52" s="333"/>
      <c r="CE52" s="333"/>
      <c r="CF52" s="333"/>
      <c r="CG52" s="333"/>
      <c r="CH52" s="333"/>
      <c r="CI52" s="333"/>
      <c r="CJ52" s="333"/>
      <c r="CK52" s="333"/>
      <c r="CL52" s="333"/>
      <c r="CM52" s="333"/>
      <c r="CN52" s="333"/>
      <c r="CO52" s="333"/>
      <c r="CP52" s="333"/>
      <c r="CQ52" s="333"/>
      <c r="CR52" s="333"/>
      <c r="CS52" s="333"/>
      <c r="CT52" s="333"/>
      <c r="CU52" s="333"/>
    </row>
    <row r="53" spans="1:99">
      <c r="A53" s="334" t="s">
        <v>416</v>
      </c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6"/>
      <c r="N53" s="321"/>
      <c r="O53" s="321"/>
      <c r="P53" s="321"/>
      <c r="Q53" s="322"/>
      <c r="R53" s="322"/>
      <c r="S53" s="322"/>
      <c r="T53" s="322"/>
      <c r="U53" s="326"/>
      <c r="V53" s="327"/>
      <c r="W53" s="327"/>
      <c r="X53" s="328"/>
      <c r="Y53" s="322"/>
      <c r="Z53" s="322"/>
      <c r="AA53" s="322"/>
      <c r="AB53" s="322"/>
      <c r="AC53" s="332"/>
      <c r="AD53" s="332"/>
      <c r="AE53" s="332"/>
      <c r="AF53" s="332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  <c r="BC53" s="333"/>
      <c r="BD53" s="333"/>
      <c r="BE53" s="333"/>
      <c r="BF53" s="333"/>
      <c r="BG53" s="333"/>
      <c r="BH53" s="333"/>
      <c r="BI53" s="333"/>
      <c r="BJ53" s="333"/>
      <c r="BK53" s="333"/>
      <c r="BL53" s="333"/>
      <c r="BM53" s="333"/>
      <c r="BN53" s="333"/>
      <c r="BO53" s="333"/>
      <c r="BP53" s="333"/>
      <c r="BQ53" s="333"/>
      <c r="BR53" s="333"/>
      <c r="BS53" s="333"/>
      <c r="BT53" s="333"/>
      <c r="BU53" s="333"/>
      <c r="BV53" s="333"/>
      <c r="BW53" s="333"/>
      <c r="BX53" s="333"/>
      <c r="BY53" s="333"/>
      <c r="BZ53" s="333"/>
      <c r="CA53" s="333"/>
      <c r="CB53" s="333"/>
      <c r="CC53" s="333"/>
      <c r="CD53" s="333"/>
      <c r="CE53" s="333"/>
      <c r="CF53" s="333"/>
      <c r="CG53" s="333"/>
      <c r="CH53" s="333"/>
      <c r="CI53" s="333"/>
      <c r="CJ53" s="333"/>
      <c r="CK53" s="333"/>
      <c r="CL53" s="333"/>
      <c r="CM53" s="333"/>
      <c r="CN53" s="333"/>
      <c r="CO53" s="333"/>
      <c r="CP53" s="333"/>
      <c r="CQ53" s="333"/>
      <c r="CR53" s="333"/>
      <c r="CS53" s="333"/>
      <c r="CT53" s="333"/>
      <c r="CU53" s="333"/>
    </row>
    <row r="54" spans="1:99">
      <c r="A54" s="334" t="s">
        <v>417</v>
      </c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6"/>
      <c r="N54" s="321"/>
      <c r="O54" s="321"/>
      <c r="P54" s="321"/>
      <c r="Q54" s="322"/>
      <c r="R54" s="322"/>
      <c r="S54" s="322"/>
      <c r="T54" s="322"/>
      <c r="U54" s="326"/>
      <c r="V54" s="327"/>
      <c r="W54" s="327"/>
      <c r="X54" s="328"/>
      <c r="Y54" s="322"/>
      <c r="Z54" s="322"/>
      <c r="AA54" s="322"/>
      <c r="AB54" s="322"/>
      <c r="AC54" s="332"/>
      <c r="AD54" s="332"/>
      <c r="AE54" s="332"/>
      <c r="AF54" s="332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  <c r="AS54" s="333"/>
      <c r="AT54" s="333"/>
      <c r="AU54" s="333"/>
      <c r="AV54" s="333"/>
      <c r="AW54" s="333"/>
      <c r="AX54" s="333"/>
      <c r="AY54" s="333"/>
      <c r="AZ54" s="333"/>
      <c r="BA54" s="333"/>
      <c r="BB54" s="333"/>
      <c r="BC54" s="333"/>
      <c r="BD54" s="333"/>
      <c r="BE54" s="333"/>
      <c r="BF54" s="333"/>
      <c r="BG54" s="333"/>
      <c r="BH54" s="333"/>
      <c r="BI54" s="333"/>
      <c r="BJ54" s="333"/>
      <c r="BK54" s="333"/>
      <c r="BL54" s="333"/>
      <c r="BM54" s="333"/>
      <c r="BN54" s="333"/>
      <c r="BO54" s="333"/>
      <c r="BP54" s="333"/>
      <c r="BQ54" s="333"/>
      <c r="BR54" s="333"/>
      <c r="BS54" s="333"/>
      <c r="BT54" s="333"/>
      <c r="BU54" s="333"/>
      <c r="BV54" s="333"/>
      <c r="BW54" s="333"/>
      <c r="BX54" s="333"/>
      <c r="BY54" s="333"/>
      <c r="BZ54" s="333"/>
      <c r="CA54" s="333"/>
      <c r="CB54" s="333"/>
      <c r="CC54" s="333"/>
      <c r="CD54" s="333"/>
      <c r="CE54" s="333"/>
      <c r="CF54" s="333"/>
      <c r="CG54" s="333"/>
      <c r="CH54" s="333"/>
      <c r="CI54" s="333"/>
      <c r="CJ54" s="333"/>
      <c r="CK54" s="333"/>
      <c r="CL54" s="333"/>
      <c r="CM54" s="333"/>
      <c r="CN54" s="333"/>
      <c r="CO54" s="333"/>
      <c r="CP54" s="333"/>
      <c r="CQ54" s="333"/>
      <c r="CR54" s="333"/>
      <c r="CS54" s="333"/>
      <c r="CT54" s="333"/>
      <c r="CU54" s="333"/>
    </row>
    <row r="55" spans="1:99">
      <c r="A55" s="334" t="s">
        <v>418</v>
      </c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6"/>
      <c r="N55" s="321"/>
      <c r="O55" s="321"/>
      <c r="P55" s="321"/>
      <c r="Q55" s="322"/>
      <c r="R55" s="322"/>
      <c r="S55" s="322"/>
      <c r="T55" s="322"/>
      <c r="U55" s="326"/>
      <c r="V55" s="327"/>
      <c r="W55" s="327"/>
      <c r="X55" s="328"/>
      <c r="Y55" s="322"/>
      <c r="Z55" s="322"/>
      <c r="AA55" s="322"/>
      <c r="AB55" s="322"/>
      <c r="AC55" s="332"/>
      <c r="AD55" s="332"/>
      <c r="AE55" s="332"/>
      <c r="AF55" s="332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  <c r="AW55" s="333"/>
      <c r="AX55" s="333"/>
      <c r="AY55" s="333"/>
      <c r="AZ55" s="333"/>
      <c r="BA55" s="333"/>
      <c r="BB55" s="333"/>
      <c r="BC55" s="333"/>
      <c r="BD55" s="333"/>
      <c r="BE55" s="333"/>
      <c r="BF55" s="333"/>
      <c r="BG55" s="333"/>
      <c r="BH55" s="333"/>
      <c r="BI55" s="333"/>
      <c r="BJ55" s="333"/>
      <c r="BK55" s="333"/>
      <c r="BL55" s="333"/>
      <c r="BM55" s="333"/>
      <c r="BN55" s="333"/>
      <c r="BO55" s="333"/>
      <c r="BP55" s="333"/>
      <c r="BQ55" s="333"/>
      <c r="BR55" s="333"/>
      <c r="BS55" s="333"/>
      <c r="BT55" s="333"/>
      <c r="BU55" s="333"/>
      <c r="BV55" s="333"/>
      <c r="BW55" s="333"/>
      <c r="BX55" s="333"/>
      <c r="BY55" s="333"/>
      <c r="BZ55" s="333"/>
      <c r="CA55" s="333"/>
      <c r="CB55" s="333"/>
      <c r="CC55" s="333"/>
      <c r="CD55" s="333"/>
      <c r="CE55" s="333"/>
      <c r="CF55" s="333"/>
      <c r="CG55" s="333"/>
      <c r="CH55" s="333"/>
      <c r="CI55" s="333"/>
      <c r="CJ55" s="333"/>
      <c r="CK55" s="333"/>
      <c r="CL55" s="333"/>
      <c r="CM55" s="333"/>
      <c r="CN55" s="333"/>
      <c r="CO55" s="333"/>
      <c r="CP55" s="333"/>
      <c r="CQ55" s="333"/>
      <c r="CR55" s="333"/>
      <c r="CS55" s="333"/>
      <c r="CT55" s="333"/>
      <c r="CU55" s="333"/>
    </row>
    <row r="56" spans="1:99">
      <c r="A56" s="334" t="s">
        <v>419</v>
      </c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6"/>
      <c r="N56" s="321"/>
      <c r="O56" s="321"/>
      <c r="P56" s="321"/>
      <c r="Q56" s="322"/>
      <c r="R56" s="322"/>
      <c r="S56" s="322"/>
      <c r="T56" s="322"/>
      <c r="U56" s="326"/>
      <c r="V56" s="327"/>
      <c r="W56" s="327"/>
      <c r="X56" s="328"/>
      <c r="Y56" s="322"/>
      <c r="Z56" s="322"/>
      <c r="AA56" s="322"/>
      <c r="AB56" s="322"/>
      <c r="AC56" s="332"/>
      <c r="AD56" s="332"/>
      <c r="AE56" s="332"/>
      <c r="AF56" s="332"/>
      <c r="AG56" s="333"/>
      <c r="AH56" s="333"/>
      <c r="AI56" s="333"/>
      <c r="AJ56" s="333"/>
      <c r="AK56" s="333"/>
      <c r="AL56" s="333"/>
      <c r="AM56" s="333"/>
      <c r="AN56" s="333"/>
      <c r="AO56" s="333"/>
      <c r="AP56" s="333"/>
      <c r="AQ56" s="333"/>
      <c r="AR56" s="333"/>
      <c r="AS56" s="333"/>
      <c r="AT56" s="333"/>
      <c r="AU56" s="333"/>
      <c r="AV56" s="333"/>
      <c r="AW56" s="333"/>
      <c r="AX56" s="333"/>
      <c r="AY56" s="333"/>
      <c r="AZ56" s="333"/>
      <c r="BA56" s="333"/>
      <c r="BB56" s="333"/>
      <c r="BC56" s="333"/>
      <c r="BD56" s="333"/>
      <c r="BE56" s="333"/>
      <c r="BF56" s="333"/>
      <c r="BG56" s="333"/>
      <c r="BH56" s="333"/>
      <c r="BI56" s="333"/>
      <c r="BJ56" s="333"/>
      <c r="BK56" s="333"/>
      <c r="BL56" s="333"/>
      <c r="BM56" s="333"/>
      <c r="BN56" s="333"/>
      <c r="BO56" s="333"/>
      <c r="BP56" s="333"/>
      <c r="BQ56" s="333"/>
      <c r="BR56" s="333"/>
      <c r="BS56" s="333"/>
      <c r="BT56" s="333"/>
      <c r="BU56" s="333"/>
      <c r="BV56" s="333"/>
      <c r="BW56" s="333"/>
      <c r="BX56" s="333"/>
      <c r="BY56" s="333"/>
      <c r="BZ56" s="333"/>
      <c r="CA56" s="333"/>
      <c r="CB56" s="333"/>
      <c r="CC56" s="333"/>
      <c r="CD56" s="333"/>
      <c r="CE56" s="333"/>
      <c r="CF56" s="333"/>
      <c r="CG56" s="333"/>
      <c r="CH56" s="333"/>
      <c r="CI56" s="333"/>
      <c r="CJ56" s="333"/>
      <c r="CK56" s="333"/>
      <c r="CL56" s="333"/>
      <c r="CM56" s="333"/>
      <c r="CN56" s="333"/>
      <c r="CO56" s="333"/>
      <c r="CP56" s="333"/>
      <c r="CQ56" s="333"/>
      <c r="CR56" s="333"/>
      <c r="CS56" s="333"/>
      <c r="CT56" s="333"/>
      <c r="CU56" s="333"/>
    </row>
    <row r="57" spans="1:99">
      <c r="A57" s="334" t="s">
        <v>420</v>
      </c>
      <c r="B57" s="335"/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6"/>
      <c r="N57" s="321"/>
      <c r="O57" s="321"/>
      <c r="P57" s="321"/>
      <c r="Q57" s="322"/>
      <c r="R57" s="322"/>
      <c r="S57" s="322"/>
      <c r="T57" s="322"/>
      <c r="U57" s="326"/>
      <c r="V57" s="327"/>
      <c r="W57" s="327"/>
      <c r="X57" s="328"/>
      <c r="Y57" s="322"/>
      <c r="Z57" s="322"/>
      <c r="AA57" s="322"/>
      <c r="AB57" s="322"/>
      <c r="AC57" s="332"/>
      <c r="AD57" s="332"/>
      <c r="AE57" s="332"/>
      <c r="AF57" s="332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333"/>
      <c r="AS57" s="333"/>
      <c r="AT57" s="333"/>
      <c r="AU57" s="333"/>
      <c r="AV57" s="333"/>
      <c r="AW57" s="333"/>
      <c r="AX57" s="333"/>
      <c r="AY57" s="333"/>
      <c r="AZ57" s="333"/>
      <c r="BA57" s="333"/>
      <c r="BB57" s="333"/>
      <c r="BC57" s="333"/>
      <c r="BD57" s="333"/>
      <c r="BE57" s="333"/>
      <c r="BF57" s="333"/>
      <c r="BG57" s="333"/>
      <c r="BH57" s="333"/>
      <c r="BI57" s="333"/>
      <c r="BJ57" s="333"/>
      <c r="BK57" s="333"/>
      <c r="BL57" s="333"/>
      <c r="BM57" s="333"/>
      <c r="BN57" s="333"/>
      <c r="BO57" s="333"/>
      <c r="BP57" s="333"/>
      <c r="BQ57" s="333"/>
      <c r="BR57" s="333"/>
      <c r="BS57" s="333"/>
      <c r="BT57" s="333"/>
      <c r="BU57" s="333"/>
      <c r="BV57" s="333"/>
      <c r="BW57" s="333"/>
      <c r="BX57" s="333"/>
      <c r="BY57" s="333"/>
      <c r="BZ57" s="333"/>
      <c r="CA57" s="333"/>
      <c r="CB57" s="333"/>
      <c r="CC57" s="333"/>
      <c r="CD57" s="333"/>
      <c r="CE57" s="333"/>
      <c r="CF57" s="333"/>
      <c r="CG57" s="333"/>
      <c r="CH57" s="333"/>
      <c r="CI57" s="333"/>
      <c r="CJ57" s="333"/>
      <c r="CK57" s="333"/>
      <c r="CL57" s="333"/>
      <c r="CM57" s="333"/>
      <c r="CN57" s="333"/>
      <c r="CO57" s="333"/>
      <c r="CP57" s="333"/>
      <c r="CQ57" s="333"/>
      <c r="CR57" s="333"/>
      <c r="CS57" s="333"/>
      <c r="CT57" s="333"/>
      <c r="CU57" s="333"/>
    </row>
    <row r="58" spans="1:99">
      <c r="A58" s="334" t="s">
        <v>421</v>
      </c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6"/>
      <c r="N58" s="321"/>
      <c r="O58" s="321"/>
      <c r="P58" s="321"/>
      <c r="Q58" s="322"/>
      <c r="R58" s="322"/>
      <c r="S58" s="322"/>
      <c r="T58" s="322"/>
      <c r="U58" s="326"/>
      <c r="V58" s="327"/>
      <c r="W58" s="327"/>
      <c r="X58" s="328"/>
      <c r="Y58" s="322"/>
      <c r="Z58" s="322"/>
      <c r="AA58" s="322"/>
      <c r="AB58" s="322"/>
      <c r="AC58" s="332"/>
      <c r="AD58" s="332"/>
      <c r="AE58" s="332"/>
      <c r="AF58" s="332"/>
      <c r="AG58" s="333"/>
      <c r="AH58" s="333"/>
      <c r="AI58" s="333"/>
      <c r="AJ58" s="333"/>
      <c r="AK58" s="333"/>
      <c r="AL58" s="333"/>
      <c r="AM58" s="333"/>
      <c r="AN58" s="333"/>
      <c r="AO58" s="333"/>
      <c r="AP58" s="333"/>
      <c r="AQ58" s="333"/>
      <c r="AR58" s="333"/>
      <c r="AS58" s="333"/>
      <c r="AT58" s="333"/>
      <c r="AU58" s="333"/>
      <c r="AV58" s="333"/>
      <c r="AW58" s="333"/>
      <c r="AX58" s="333"/>
      <c r="AY58" s="333"/>
      <c r="AZ58" s="333"/>
      <c r="BA58" s="333"/>
      <c r="BB58" s="333"/>
      <c r="BC58" s="333"/>
      <c r="BD58" s="333"/>
      <c r="BE58" s="333"/>
      <c r="BF58" s="333"/>
      <c r="BG58" s="333"/>
      <c r="BH58" s="333"/>
      <c r="BI58" s="333"/>
      <c r="BJ58" s="333"/>
      <c r="BK58" s="333"/>
      <c r="BL58" s="333"/>
      <c r="BM58" s="333"/>
      <c r="BN58" s="333"/>
      <c r="BO58" s="333"/>
      <c r="BP58" s="333"/>
      <c r="BQ58" s="333"/>
      <c r="BR58" s="333"/>
      <c r="BS58" s="333"/>
      <c r="BT58" s="333"/>
      <c r="BU58" s="333"/>
      <c r="BV58" s="333"/>
      <c r="BW58" s="333"/>
      <c r="BX58" s="333"/>
      <c r="BY58" s="333"/>
      <c r="BZ58" s="333"/>
      <c r="CA58" s="333"/>
      <c r="CB58" s="333"/>
      <c r="CC58" s="333"/>
      <c r="CD58" s="333"/>
      <c r="CE58" s="333"/>
      <c r="CF58" s="333"/>
      <c r="CG58" s="333"/>
      <c r="CH58" s="333"/>
      <c r="CI58" s="333"/>
      <c r="CJ58" s="333"/>
      <c r="CK58" s="333"/>
      <c r="CL58" s="333"/>
      <c r="CM58" s="333"/>
      <c r="CN58" s="333"/>
      <c r="CO58" s="333"/>
      <c r="CP58" s="333"/>
      <c r="CQ58" s="333"/>
      <c r="CR58" s="333"/>
      <c r="CS58" s="333"/>
      <c r="CT58" s="333"/>
      <c r="CU58" s="333"/>
    </row>
    <row r="59" spans="1:99">
      <c r="A59" s="337" t="s">
        <v>230</v>
      </c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9"/>
      <c r="N59" s="321"/>
      <c r="O59" s="321"/>
      <c r="P59" s="321"/>
      <c r="Q59" s="322"/>
      <c r="R59" s="322"/>
      <c r="S59" s="322"/>
      <c r="T59" s="322"/>
      <c r="U59" s="329"/>
      <c r="V59" s="330"/>
      <c r="W59" s="330"/>
      <c r="X59" s="331"/>
      <c r="Y59" s="322"/>
      <c r="Z59" s="322"/>
      <c r="AA59" s="322"/>
      <c r="AB59" s="322"/>
      <c r="AC59" s="332"/>
      <c r="AD59" s="332"/>
      <c r="AE59" s="332"/>
      <c r="AF59" s="332"/>
      <c r="AG59" s="333"/>
      <c r="AH59" s="333"/>
      <c r="AI59" s="333"/>
      <c r="AJ59" s="333"/>
      <c r="AK59" s="333"/>
      <c r="AL59" s="333"/>
      <c r="AM59" s="333"/>
      <c r="AN59" s="333"/>
      <c r="AO59" s="333"/>
      <c r="AP59" s="333"/>
      <c r="AQ59" s="333"/>
      <c r="AR59" s="333"/>
      <c r="AS59" s="333"/>
      <c r="AT59" s="333"/>
      <c r="AU59" s="333"/>
      <c r="AV59" s="333"/>
      <c r="AW59" s="333"/>
      <c r="AX59" s="333"/>
      <c r="AY59" s="333"/>
      <c r="AZ59" s="333"/>
      <c r="BA59" s="333"/>
      <c r="BB59" s="333"/>
      <c r="BC59" s="333"/>
      <c r="BD59" s="333"/>
      <c r="BE59" s="333"/>
      <c r="BF59" s="333"/>
      <c r="BG59" s="333"/>
      <c r="BH59" s="333"/>
      <c r="BI59" s="333"/>
      <c r="BJ59" s="333"/>
      <c r="BK59" s="333"/>
      <c r="BL59" s="333"/>
      <c r="BM59" s="333"/>
      <c r="BN59" s="333"/>
      <c r="BO59" s="333"/>
      <c r="BP59" s="333"/>
      <c r="BQ59" s="333"/>
      <c r="BR59" s="333"/>
      <c r="BS59" s="333"/>
      <c r="BT59" s="333"/>
      <c r="BU59" s="333"/>
      <c r="BV59" s="333"/>
      <c r="BW59" s="333"/>
      <c r="BX59" s="333"/>
      <c r="BY59" s="333"/>
      <c r="BZ59" s="333"/>
      <c r="CA59" s="333"/>
      <c r="CB59" s="333"/>
      <c r="CC59" s="333"/>
      <c r="CD59" s="333"/>
      <c r="CE59" s="333"/>
      <c r="CF59" s="333"/>
      <c r="CG59" s="333"/>
      <c r="CH59" s="333"/>
      <c r="CI59" s="333"/>
      <c r="CJ59" s="333"/>
      <c r="CK59" s="333"/>
      <c r="CL59" s="333"/>
      <c r="CM59" s="333"/>
      <c r="CN59" s="333"/>
      <c r="CO59" s="333"/>
      <c r="CP59" s="333"/>
      <c r="CQ59" s="333"/>
      <c r="CR59" s="333"/>
      <c r="CS59" s="333"/>
      <c r="CT59" s="333"/>
      <c r="CU59" s="333"/>
    </row>
    <row r="60" spans="1:99">
      <c r="A60" s="318" t="s">
        <v>422</v>
      </c>
      <c r="B60" s="319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20"/>
      <c r="N60" s="321" t="s">
        <v>11</v>
      </c>
      <c r="O60" s="321"/>
      <c r="P60" s="321"/>
      <c r="Q60" s="322"/>
      <c r="R60" s="322"/>
      <c r="S60" s="322"/>
      <c r="T60" s="322"/>
      <c r="U60" s="333"/>
      <c r="V60" s="333"/>
      <c r="W60" s="333"/>
      <c r="X60" s="333"/>
      <c r="Y60" s="333"/>
      <c r="Z60" s="333"/>
      <c r="AA60" s="333"/>
      <c r="AB60" s="333"/>
      <c r="AC60" s="333"/>
      <c r="AD60" s="333"/>
      <c r="AE60" s="333"/>
      <c r="AF60" s="333"/>
      <c r="AG60" s="333"/>
      <c r="AH60" s="333"/>
      <c r="AI60" s="333"/>
      <c r="AJ60" s="333"/>
      <c r="AK60" s="333"/>
      <c r="AL60" s="333"/>
      <c r="AM60" s="333"/>
      <c r="AN60" s="333"/>
      <c r="AO60" s="333"/>
      <c r="AP60" s="333"/>
      <c r="AQ60" s="333"/>
      <c r="AR60" s="333"/>
      <c r="AS60" s="333"/>
      <c r="AT60" s="333"/>
      <c r="AU60" s="333"/>
      <c r="AV60" s="333"/>
      <c r="AW60" s="333"/>
      <c r="AX60" s="333"/>
      <c r="AY60" s="333"/>
      <c r="AZ60" s="333"/>
      <c r="BA60" s="333"/>
      <c r="BB60" s="333"/>
      <c r="BC60" s="333"/>
      <c r="BD60" s="333"/>
      <c r="BE60" s="333"/>
      <c r="BF60" s="333"/>
      <c r="BG60" s="333"/>
      <c r="BH60" s="333"/>
      <c r="BI60" s="333"/>
      <c r="BJ60" s="333"/>
      <c r="BK60" s="333"/>
      <c r="BL60" s="333"/>
      <c r="BM60" s="333"/>
      <c r="BN60" s="333"/>
      <c r="BO60" s="333"/>
      <c r="BP60" s="333"/>
      <c r="BQ60" s="333"/>
      <c r="BR60" s="333"/>
      <c r="BS60" s="333"/>
      <c r="BT60" s="333"/>
      <c r="BU60" s="333"/>
      <c r="BV60" s="333"/>
      <c r="BW60" s="333"/>
      <c r="BX60" s="333"/>
      <c r="BY60" s="333"/>
      <c r="BZ60" s="333"/>
      <c r="CA60" s="333"/>
      <c r="CB60" s="333"/>
      <c r="CC60" s="333"/>
      <c r="CD60" s="333"/>
      <c r="CE60" s="333"/>
      <c r="CF60" s="333"/>
      <c r="CG60" s="333"/>
      <c r="CH60" s="333"/>
      <c r="CI60" s="333"/>
      <c r="CJ60" s="333"/>
      <c r="CK60" s="333"/>
      <c r="CL60" s="333"/>
      <c r="CM60" s="333"/>
      <c r="CN60" s="333"/>
      <c r="CO60" s="333"/>
      <c r="CP60" s="333"/>
      <c r="CQ60" s="333"/>
      <c r="CR60" s="333"/>
      <c r="CS60" s="333"/>
      <c r="CT60" s="333"/>
      <c r="CU60" s="333"/>
    </row>
    <row r="61" spans="1:99">
      <c r="A61" s="334" t="s">
        <v>423</v>
      </c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6"/>
      <c r="N61" s="321"/>
      <c r="O61" s="321"/>
      <c r="P61" s="321"/>
      <c r="Q61" s="322"/>
      <c r="R61" s="322"/>
      <c r="S61" s="322"/>
      <c r="T61" s="322"/>
      <c r="U61" s="333"/>
      <c r="V61" s="333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33"/>
      <c r="AH61" s="333"/>
      <c r="AI61" s="333"/>
      <c r="AJ61" s="333"/>
      <c r="AK61" s="333"/>
      <c r="AL61" s="333"/>
      <c r="AM61" s="333"/>
      <c r="AN61" s="333"/>
      <c r="AO61" s="333"/>
      <c r="AP61" s="333"/>
      <c r="AQ61" s="333"/>
      <c r="AR61" s="333"/>
      <c r="AS61" s="333"/>
      <c r="AT61" s="333"/>
      <c r="AU61" s="333"/>
      <c r="AV61" s="333"/>
      <c r="AW61" s="333"/>
      <c r="AX61" s="333"/>
      <c r="AY61" s="333"/>
      <c r="AZ61" s="333"/>
      <c r="BA61" s="333"/>
      <c r="BB61" s="333"/>
      <c r="BC61" s="333"/>
      <c r="BD61" s="333"/>
      <c r="BE61" s="333"/>
      <c r="BF61" s="333"/>
      <c r="BG61" s="333"/>
      <c r="BH61" s="333"/>
      <c r="BI61" s="333"/>
      <c r="BJ61" s="333"/>
      <c r="BK61" s="333"/>
      <c r="BL61" s="333"/>
      <c r="BM61" s="333"/>
      <c r="BN61" s="333"/>
      <c r="BO61" s="333"/>
      <c r="BP61" s="333"/>
      <c r="BQ61" s="333"/>
      <c r="BR61" s="333"/>
      <c r="BS61" s="333"/>
      <c r="BT61" s="333"/>
      <c r="BU61" s="333"/>
      <c r="BV61" s="333"/>
      <c r="BW61" s="333"/>
      <c r="BX61" s="333"/>
      <c r="BY61" s="333"/>
      <c r="BZ61" s="333"/>
      <c r="CA61" s="333"/>
      <c r="CB61" s="333"/>
      <c r="CC61" s="333"/>
      <c r="CD61" s="333"/>
      <c r="CE61" s="333"/>
      <c r="CF61" s="333"/>
      <c r="CG61" s="333"/>
      <c r="CH61" s="333"/>
      <c r="CI61" s="333"/>
      <c r="CJ61" s="333"/>
      <c r="CK61" s="333"/>
      <c r="CL61" s="333"/>
      <c r="CM61" s="333"/>
      <c r="CN61" s="333"/>
      <c r="CO61" s="333"/>
      <c r="CP61" s="333"/>
      <c r="CQ61" s="333"/>
      <c r="CR61" s="333"/>
      <c r="CS61" s="333"/>
      <c r="CT61" s="333"/>
      <c r="CU61" s="333"/>
    </row>
    <row r="62" spans="1:99">
      <c r="A62" s="334" t="s">
        <v>424</v>
      </c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6"/>
      <c r="N62" s="321"/>
      <c r="O62" s="321"/>
      <c r="P62" s="321"/>
      <c r="Q62" s="322"/>
      <c r="R62" s="322"/>
      <c r="S62" s="322"/>
      <c r="T62" s="322"/>
      <c r="U62" s="333"/>
      <c r="V62" s="333"/>
      <c r="W62" s="333"/>
      <c r="X62" s="333"/>
      <c r="Y62" s="333"/>
      <c r="Z62" s="333"/>
      <c r="AA62" s="333"/>
      <c r="AB62" s="333"/>
      <c r="AC62" s="333"/>
      <c r="AD62" s="333"/>
      <c r="AE62" s="333"/>
      <c r="AF62" s="333"/>
      <c r="AG62" s="333"/>
      <c r="AH62" s="333"/>
      <c r="AI62" s="333"/>
      <c r="AJ62" s="333"/>
      <c r="AK62" s="333"/>
      <c r="AL62" s="333"/>
      <c r="AM62" s="333"/>
      <c r="AN62" s="333"/>
      <c r="AO62" s="333"/>
      <c r="AP62" s="333"/>
      <c r="AQ62" s="333"/>
      <c r="AR62" s="333"/>
      <c r="AS62" s="333"/>
      <c r="AT62" s="333"/>
      <c r="AU62" s="333"/>
      <c r="AV62" s="333"/>
      <c r="AW62" s="333"/>
      <c r="AX62" s="333"/>
      <c r="AY62" s="333"/>
      <c r="AZ62" s="333"/>
      <c r="BA62" s="333"/>
      <c r="BB62" s="333"/>
      <c r="BC62" s="333"/>
      <c r="BD62" s="333"/>
      <c r="BE62" s="333"/>
      <c r="BF62" s="333"/>
      <c r="BG62" s="333"/>
      <c r="BH62" s="333"/>
      <c r="BI62" s="333"/>
      <c r="BJ62" s="333"/>
      <c r="BK62" s="333"/>
      <c r="BL62" s="333"/>
      <c r="BM62" s="333"/>
      <c r="BN62" s="333"/>
      <c r="BO62" s="333"/>
      <c r="BP62" s="333"/>
      <c r="BQ62" s="333"/>
      <c r="BR62" s="333"/>
      <c r="BS62" s="333"/>
      <c r="BT62" s="333"/>
      <c r="BU62" s="333"/>
      <c r="BV62" s="333"/>
      <c r="BW62" s="333"/>
      <c r="BX62" s="333"/>
      <c r="BY62" s="333"/>
      <c r="BZ62" s="333"/>
      <c r="CA62" s="333"/>
      <c r="CB62" s="333"/>
      <c r="CC62" s="333"/>
      <c r="CD62" s="333"/>
      <c r="CE62" s="333"/>
      <c r="CF62" s="333"/>
      <c r="CG62" s="333"/>
      <c r="CH62" s="333"/>
      <c r="CI62" s="333"/>
      <c r="CJ62" s="333"/>
      <c r="CK62" s="333"/>
      <c r="CL62" s="333"/>
      <c r="CM62" s="333"/>
      <c r="CN62" s="333"/>
      <c r="CO62" s="333"/>
      <c r="CP62" s="333"/>
      <c r="CQ62" s="333"/>
      <c r="CR62" s="333"/>
      <c r="CS62" s="333"/>
      <c r="CT62" s="333"/>
      <c r="CU62" s="333"/>
    </row>
    <row r="63" spans="1:99">
      <c r="A63" s="334" t="s">
        <v>425</v>
      </c>
      <c r="B63" s="335"/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6"/>
      <c r="N63" s="321"/>
      <c r="O63" s="321"/>
      <c r="P63" s="321"/>
      <c r="Q63" s="322"/>
      <c r="R63" s="322"/>
      <c r="S63" s="322"/>
      <c r="T63" s="322"/>
      <c r="U63" s="333"/>
      <c r="V63" s="333"/>
      <c r="W63" s="333"/>
      <c r="X63" s="333"/>
      <c r="Y63" s="333"/>
      <c r="Z63" s="333"/>
      <c r="AA63" s="333"/>
      <c r="AB63" s="333"/>
      <c r="AC63" s="333"/>
      <c r="AD63" s="333"/>
      <c r="AE63" s="333"/>
      <c r="AF63" s="333"/>
      <c r="AG63" s="333"/>
      <c r="AH63" s="333"/>
      <c r="AI63" s="333"/>
      <c r="AJ63" s="333"/>
      <c r="AK63" s="333"/>
      <c r="AL63" s="333"/>
      <c r="AM63" s="333"/>
      <c r="AN63" s="333"/>
      <c r="AO63" s="333"/>
      <c r="AP63" s="333"/>
      <c r="AQ63" s="333"/>
      <c r="AR63" s="333"/>
      <c r="AS63" s="333"/>
      <c r="AT63" s="333"/>
      <c r="AU63" s="333"/>
      <c r="AV63" s="333"/>
      <c r="AW63" s="333"/>
      <c r="AX63" s="333"/>
      <c r="AY63" s="333"/>
      <c r="AZ63" s="333"/>
      <c r="BA63" s="333"/>
      <c r="BB63" s="333"/>
      <c r="BC63" s="333"/>
      <c r="BD63" s="333"/>
      <c r="BE63" s="333"/>
      <c r="BF63" s="333"/>
      <c r="BG63" s="333"/>
      <c r="BH63" s="333"/>
      <c r="BI63" s="333"/>
      <c r="BJ63" s="333"/>
      <c r="BK63" s="333"/>
      <c r="BL63" s="333"/>
      <c r="BM63" s="333"/>
      <c r="BN63" s="333"/>
      <c r="BO63" s="333"/>
      <c r="BP63" s="333"/>
      <c r="BQ63" s="333"/>
      <c r="BR63" s="333"/>
      <c r="BS63" s="333"/>
      <c r="BT63" s="333"/>
      <c r="BU63" s="333"/>
      <c r="BV63" s="333"/>
      <c r="BW63" s="333"/>
      <c r="BX63" s="333"/>
      <c r="BY63" s="333"/>
      <c r="BZ63" s="333"/>
      <c r="CA63" s="333"/>
      <c r="CB63" s="333"/>
      <c r="CC63" s="333"/>
      <c r="CD63" s="333"/>
      <c r="CE63" s="333"/>
      <c r="CF63" s="333"/>
      <c r="CG63" s="333"/>
      <c r="CH63" s="333"/>
      <c r="CI63" s="333"/>
      <c r="CJ63" s="333"/>
      <c r="CK63" s="333"/>
      <c r="CL63" s="333"/>
      <c r="CM63" s="333"/>
      <c r="CN63" s="333"/>
      <c r="CO63" s="333"/>
      <c r="CP63" s="333"/>
      <c r="CQ63" s="333"/>
      <c r="CR63" s="333"/>
      <c r="CS63" s="333"/>
      <c r="CT63" s="333"/>
      <c r="CU63" s="333"/>
    </row>
    <row r="64" spans="1:99">
      <c r="A64" s="334" t="s">
        <v>426</v>
      </c>
      <c r="B64" s="335"/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6"/>
      <c r="N64" s="321"/>
      <c r="O64" s="321"/>
      <c r="P64" s="321"/>
      <c r="Q64" s="322"/>
      <c r="R64" s="322"/>
      <c r="S64" s="322"/>
      <c r="T64" s="322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/>
      <c r="AI64" s="333"/>
      <c r="AJ64" s="333"/>
      <c r="AK64" s="333"/>
      <c r="AL64" s="333"/>
      <c r="AM64" s="333"/>
      <c r="AN64" s="333"/>
      <c r="AO64" s="333"/>
      <c r="AP64" s="333"/>
      <c r="AQ64" s="333"/>
      <c r="AR64" s="333"/>
      <c r="AS64" s="333"/>
      <c r="AT64" s="333"/>
      <c r="AU64" s="333"/>
      <c r="AV64" s="333"/>
      <c r="AW64" s="333"/>
      <c r="AX64" s="333"/>
      <c r="AY64" s="333"/>
      <c r="AZ64" s="333"/>
      <c r="BA64" s="333"/>
      <c r="BB64" s="333"/>
      <c r="BC64" s="333"/>
      <c r="BD64" s="333"/>
      <c r="BE64" s="333"/>
      <c r="BF64" s="333"/>
      <c r="BG64" s="333"/>
      <c r="BH64" s="333"/>
      <c r="BI64" s="333"/>
      <c r="BJ64" s="333"/>
      <c r="BK64" s="333"/>
      <c r="BL64" s="333"/>
      <c r="BM64" s="333"/>
      <c r="BN64" s="333"/>
      <c r="BO64" s="333"/>
      <c r="BP64" s="333"/>
      <c r="BQ64" s="333"/>
      <c r="BR64" s="333"/>
      <c r="BS64" s="333"/>
      <c r="BT64" s="333"/>
      <c r="BU64" s="333"/>
      <c r="BV64" s="333"/>
      <c r="BW64" s="333"/>
      <c r="BX64" s="333"/>
      <c r="BY64" s="333"/>
      <c r="BZ64" s="333"/>
      <c r="CA64" s="333"/>
      <c r="CB64" s="333"/>
      <c r="CC64" s="333"/>
      <c r="CD64" s="333"/>
      <c r="CE64" s="333"/>
      <c r="CF64" s="333"/>
      <c r="CG64" s="333"/>
      <c r="CH64" s="333"/>
      <c r="CI64" s="333"/>
      <c r="CJ64" s="333"/>
      <c r="CK64" s="333"/>
      <c r="CL64" s="333"/>
      <c r="CM64" s="333"/>
      <c r="CN64" s="333"/>
      <c r="CO64" s="333"/>
      <c r="CP64" s="333"/>
      <c r="CQ64" s="333"/>
      <c r="CR64" s="333"/>
      <c r="CS64" s="333"/>
      <c r="CT64" s="333"/>
      <c r="CU64" s="333"/>
    </row>
    <row r="65" spans="1:99">
      <c r="A65" s="337" t="s">
        <v>427</v>
      </c>
      <c r="B65" s="338"/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9"/>
      <c r="N65" s="321"/>
      <c r="O65" s="321"/>
      <c r="P65" s="321"/>
      <c r="Q65" s="322"/>
      <c r="R65" s="322"/>
      <c r="S65" s="322"/>
      <c r="T65" s="322"/>
      <c r="U65" s="333"/>
      <c r="V65" s="333"/>
      <c r="W65" s="333"/>
      <c r="X65" s="333"/>
      <c r="Y65" s="333"/>
      <c r="Z65" s="333"/>
      <c r="AA65" s="333"/>
      <c r="AB65" s="333"/>
      <c r="AC65" s="333"/>
      <c r="AD65" s="333"/>
      <c r="AE65" s="333"/>
      <c r="AF65" s="333"/>
      <c r="AG65" s="333"/>
      <c r="AH65" s="333"/>
      <c r="AI65" s="333"/>
      <c r="AJ65" s="333"/>
      <c r="AK65" s="333"/>
      <c r="AL65" s="333"/>
      <c r="AM65" s="333"/>
      <c r="AN65" s="333"/>
      <c r="AO65" s="333"/>
      <c r="AP65" s="333"/>
      <c r="AQ65" s="333"/>
      <c r="AR65" s="333"/>
      <c r="AS65" s="333"/>
      <c r="AT65" s="333"/>
      <c r="AU65" s="333"/>
      <c r="AV65" s="333"/>
      <c r="AW65" s="333"/>
      <c r="AX65" s="333"/>
      <c r="AY65" s="333"/>
      <c r="AZ65" s="333"/>
      <c r="BA65" s="333"/>
      <c r="BB65" s="333"/>
      <c r="BC65" s="333"/>
      <c r="BD65" s="333"/>
      <c r="BE65" s="333"/>
      <c r="BF65" s="333"/>
      <c r="BG65" s="333"/>
      <c r="BH65" s="333"/>
      <c r="BI65" s="333"/>
      <c r="BJ65" s="333"/>
      <c r="BK65" s="333"/>
      <c r="BL65" s="333"/>
      <c r="BM65" s="333"/>
      <c r="BN65" s="333"/>
      <c r="BO65" s="333"/>
      <c r="BP65" s="333"/>
      <c r="BQ65" s="333"/>
      <c r="BR65" s="333"/>
      <c r="BS65" s="333"/>
      <c r="BT65" s="333"/>
      <c r="BU65" s="333"/>
      <c r="BV65" s="333"/>
      <c r="BW65" s="333"/>
      <c r="BX65" s="333"/>
      <c r="BY65" s="333"/>
      <c r="BZ65" s="333"/>
      <c r="CA65" s="333"/>
      <c r="CB65" s="333"/>
      <c r="CC65" s="333"/>
      <c r="CD65" s="333"/>
      <c r="CE65" s="333"/>
      <c r="CF65" s="333"/>
      <c r="CG65" s="333"/>
      <c r="CH65" s="333"/>
      <c r="CI65" s="333"/>
      <c r="CJ65" s="333"/>
      <c r="CK65" s="333"/>
      <c r="CL65" s="333"/>
      <c r="CM65" s="333"/>
      <c r="CN65" s="333"/>
      <c r="CO65" s="333"/>
      <c r="CP65" s="333"/>
      <c r="CQ65" s="333"/>
      <c r="CR65" s="333"/>
      <c r="CS65" s="333"/>
      <c r="CT65" s="333"/>
      <c r="CU65" s="333"/>
    </row>
    <row r="69" spans="1:99">
      <c r="A69" s="23" t="s">
        <v>322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</row>
    <row r="70" spans="1:99">
      <c r="A70" s="23" t="s">
        <v>323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</row>
    <row r="71" spans="1:99">
      <c r="A71" s="23" t="s">
        <v>59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</row>
    <row r="72" spans="1:99">
      <c r="A72" s="340"/>
      <c r="B72" s="340"/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24"/>
      <c r="U72" s="24"/>
      <c r="V72" s="341"/>
      <c r="W72" s="341"/>
      <c r="X72" s="341"/>
      <c r="Y72" s="341"/>
      <c r="Z72" s="341"/>
      <c r="AA72" s="341"/>
      <c r="AB72" s="341"/>
      <c r="AC72" s="341"/>
      <c r="AD72" s="341"/>
      <c r="AE72" s="341"/>
      <c r="AF72" s="341"/>
      <c r="AG72" s="341"/>
      <c r="AH72" s="341"/>
      <c r="AI72" s="24"/>
      <c r="AJ72" s="24"/>
      <c r="AK72" s="210" t="s">
        <v>512</v>
      </c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  <c r="BI72" s="210"/>
      <c r="BJ72" s="210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</row>
    <row r="73" spans="1:99">
      <c r="A73" s="342" t="s">
        <v>324</v>
      </c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18"/>
      <c r="U73" s="18"/>
      <c r="V73" s="342" t="s">
        <v>22</v>
      </c>
      <c r="W73" s="342"/>
      <c r="X73" s="342"/>
      <c r="Y73" s="342"/>
      <c r="Z73" s="342"/>
      <c r="AA73" s="342"/>
      <c r="AB73" s="342"/>
      <c r="AC73" s="342"/>
      <c r="AD73" s="342"/>
      <c r="AE73" s="342"/>
      <c r="AF73" s="342"/>
      <c r="AG73" s="342"/>
      <c r="AH73" s="342"/>
      <c r="AI73" s="18"/>
      <c r="AJ73" s="18"/>
      <c r="AK73" s="342" t="s">
        <v>325</v>
      </c>
      <c r="AL73" s="342"/>
      <c r="AM73" s="342"/>
      <c r="AN73" s="342"/>
      <c r="AO73" s="342"/>
      <c r="AP73" s="342"/>
      <c r="AQ73" s="342"/>
      <c r="AR73" s="342"/>
      <c r="AS73" s="342"/>
      <c r="AT73" s="342"/>
      <c r="AU73" s="342"/>
      <c r="AV73" s="342"/>
      <c r="AW73" s="342"/>
      <c r="AX73" s="342"/>
      <c r="AY73" s="342"/>
      <c r="AZ73" s="342"/>
      <c r="BA73" s="342"/>
      <c r="BB73" s="342"/>
      <c r="BC73" s="342"/>
      <c r="BD73" s="342"/>
      <c r="BE73" s="342"/>
      <c r="BF73" s="342"/>
      <c r="BG73" s="342"/>
      <c r="BH73" s="342"/>
      <c r="BI73" s="342"/>
      <c r="BJ73" s="342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</row>
  </sheetData>
  <mergeCells count="483">
    <mergeCell ref="A72:S72"/>
    <mergeCell ref="V72:AH72"/>
    <mergeCell ref="AK72:BJ72"/>
    <mergeCell ref="A73:S73"/>
    <mergeCell ref="V73:AH73"/>
    <mergeCell ref="AK73:BJ73"/>
    <mergeCell ref="CF60:CI65"/>
    <mergeCell ref="CJ60:CM65"/>
    <mergeCell ref="CN60:CQ65"/>
    <mergeCell ref="CR60:CU65"/>
    <mergeCell ref="A61:M61"/>
    <mergeCell ref="A62:M62"/>
    <mergeCell ref="A63:M63"/>
    <mergeCell ref="A64:M64"/>
    <mergeCell ref="A65:M65"/>
    <mergeCell ref="BE60:BH65"/>
    <mergeCell ref="BI60:BL65"/>
    <mergeCell ref="BM60:BQ65"/>
    <mergeCell ref="BR60:BW65"/>
    <mergeCell ref="BX60:CA65"/>
    <mergeCell ref="CB60:CE65"/>
    <mergeCell ref="AG60:AJ65"/>
    <mergeCell ref="AK60:AN65"/>
    <mergeCell ref="AO60:AR65"/>
    <mergeCell ref="AS60:AV65"/>
    <mergeCell ref="AW60:AZ65"/>
    <mergeCell ref="BA60:BD65"/>
    <mergeCell ref="A60:M60"/>
    <mergeCell ref="N60:P65"/>
    <mergeCell ref="Q60:T65"/>
    <mergeCell ref="U60:X65"/>
    <mergeCell ref="Y60:AB65"/>
    <mergeCell ref="AC60:AF65"/>
    <mergeCell ref="CR51:CU59"/>
    <mergeCell ref="A52:M52"/>
    <mergeCell ref="A53:M53"/>
    <mergeCell ref="A54:M54"/>
    <mergeCell ref="A55:M55"/>
    <mergeCell ref="A56:M56"/>
    <mergeCell ref="A57:M57"/>
    <mergeCell ref="BE51:BH59"/>
    <mergeCell ref="BI51:BL59"/>
    <mergeCell ref="BM51:BQ59"/>
    <mergeCell ref="BR51:BW59"/>
    <mergeCell ref="BX51:CA59"/>
    <mergeCell ref="CB51:CE59"/>
    <mergeCell ref="AG51:AJ59"/>
    <mergeCell ref="AK51:AN59"/>
    <mergeCell ref="AO51:AR59"/>
    <mergeCell ref="AS51:AV59"/>
    <mergeCell ref="AW51:AZ59"/>
    <mergeCell ref="BA51:BD59"/>
    <mergeCell ref="A51:M51"/>
    <mergeCell ref="N51:P59"/>
    <mergeCell ref="Q51:T59"/>
    <mergeCell ref="U51:X59"/>
    <mergeCell ref="Y51:AB59"/>
    <mergeCell ref="AC51:AF59"/>
    <mergeCell ref="A58:M58"/>
    <mergeCell ref="A59:M59"/>
    <mergeCell ref="CF44:CI50"/>
    <mergeCell ref="CJ44:CM50"/>
    <mergeCell ref="CN44:CQ50"/>
    <mergeCell ref="CF51:CI59"/>
    <mergeCell ref="CJ51:CM59"/>
    <mergeCell ref="CN51:CQ59"/>
    <mergeCell ref="A48:M48"/>
    <mergeCell ref="A49:M49"/>
    <mergeCell ref="A50:M50"/>
    <mergeCell ref="BE44:BH50"/>
    <mergeCell ref="BI44:BL50"/>
    <mergeCell ref="BM44:BQ50"/>
    <mergeCell ref="BR44:BW50"/>
    <mergeCell ref="BX44:CA50"/>
    <mergeCell ref="CB44:CE50"/>
    <mergeCell ref="AG44:AJ50"/>
    <mergeCell ref="AK44:AN50"/>
    <mergeCell ref="AO44:AR50"/>
    <mergeCell ref="AS44:AV50"/>
    <mergeCell ref="AW44:AZ50"/>
    <mergeCell ref="BA44:BD50"/>
    <mergeCell ref="CN43:CQ43"/>
    <mergeCell ref="CR43:CU43"/>
    <mergeCell ref="A44:M44"/>
    <mergeCell ref="N44:P50"/>
    <mergeCell ref="Q44:T50"/>
    <mergeCell ref="U44:X50"/>
    <mergeCell ref="Y44:AB50"/>
    <mergeCell ref="AC44:AF50"/>
    <mergeCell ref="BE43:BH43"/>
    <mergeCell ref="BI43:BL43"/>
    <mergeCell ref="BM43:BQ43"/>
    <mergeCell ref="BR43:BW43"/>
    <mergeCell ref="BX43:CA43"/>
    <mergeCell ref="CB43:CE43"/>
    <mergeCell ref="AG43:AJ43"/>
    <mergeCell ref="AK43:AN43"/>
    <mergeCell ref="AO43:AR43"/>
    <mergeCell ref="AS43:AV43"/>
    <mergeCell ref="AW43:AZ43"/>
    <mergeCell ref="BA43:BD43"/>
    <mergeCell ref="CR44:CU50"/>
    <mergeCell ref="A45:M45"/>
    <mergeCell ref="A46:M46"/>
    <mergeCell ref="A47:M47"/>
    <mergeCell ref="CF42:CI42"/>
    <mergeCell ref="CJ42:CM42"/>
    <mergeCell ref="CN42:CQ42"/>
    <mergeCell ref="CR42:CU42"/>
    <mergeCell ref="A43:M43"/>
    <mergeCell ref="N43:P43"/>
    <mergeCell ref="Q43:T43"/>
    <mergeCell ref="U43:X43"/>
    <mergeCell ref="Y43:AB43"/>
    <mergeCell ref="AC43:AF43"/>
    <mergeCell ref="BE42:BH42"/>
    <mergeCell ref="BI42:BL42"/>
    <mergeCell ref="BM42:BQ42"/>
    <mergeCell ref="BR42:BW42"/>
    <mergeCell ref="BX42:CA42"/>
    <mergeCell ref="CB42:CE42"/>
    <mergeCell ref="AG42:AJ42"/>
    <mergeCell ref="AK42:AN42"/>
    <mergeCell ref="AO42:AR42"/>
    <mergeCell ref="AS42:AV42"/>
    <mergeCell ref="AW42:AZ42"/>
    <mergeCell ref="BA42:BD42"/>
    <mergeCell ref="CF43:CI43"/>
    <mergeCell ref="CJ43:CM43"/>
    <mergeCell ref="A42:M42"/>
    <mergeCell ref="N42:P42"/>
    <mergeCell ref="Q42:T42"/>
    <mergeCell ref="U42:X42"/>
    <mergeCell ref="Y42:AB42"/>
    <mergeCell ref="AC42:AF42"/>
    <mergeCell ref="BE41:BH41"/>
    <mergeCell ref="BI41:BL41"/>
    <mergeCell ref="BM41:BQ41"/>
    <mergeCell ref="AG41:AJ41"/>
    <mergeCell ref="AK41:AN41"/>
    <mergeCell ref="AO41:AR41"/>
    <mergeCell ref="AS41:AV41"/>
    <mergeCell ref="AW41:AZ41"/>
    <mergeCell ref="BA41:BD41"/>
    <mergeCell ref="BR40:BW40"/>
    <mergeCell ref="BX40:CE40"/>
    <mergeCell ref="CF40:CM40"/>
    <mergeCell ref="CN40:CU40"/>
    <mergeCell ref="A41:M41"/>
    <mergeCell ref="N41:P41"/>
    <mergeCell ref="Q41:T41"/>
    <mergeCell ref="U41:X41"/>
    <mergeCell ref="Y41:AB41"/>
    <mergeCell ref="AC41:AF41"/>
    <mergeCell ref="CF41:CI41"/>
    <mergeCell ref="CJ41:CM41"/>
    <mergeCell ref="CN41:CQ41"/>
    <mergeCell ref="CR41:CU41"/>
    <mergeCell ref="BR41:BW41"/>
    <mergeCell ref="BX41:CA41"/>
    <mergeCell ref="CB41:CE41"/>
    <mergeCell ref="A40:M40"/>
    <mergeCell ref="N40:P40"/>
    <mergeCell ref="Q40:X40"/>
    <mergeCell ref="Y40:AF40"/>
    <mergeCell ref="AG40:AN40"/>
    <mergeCell ref="AO40:AV40"/>
    <mergeCell ref="AW40:BD40"/>
    <mergeCell ref="BE40:BL40"/>
    <mergeCell ref="BM40:BQ40"/>
    <mergeCell ref="BR38:BW38"/>
    <mergeCell ref="BX38:CE38"/>
    <mergeCell ref="CF38:CM38"/>
    <mergeCell ref="CN38:CU38"/>
    <mergeCell ref="A39:M39"/>
    <mergeCell ref="N39:P39"/>
    <mergeCell ref="Q39:X39"/>
    <mergeCell ref="Y39:AF39"/>
    <mergeCell ref="AG39:AN39"/>
    <mergeCell ref="AO39:AV39"/>
    <mergeCell ref="CN39:CU39"/>
    <mergeCell ref="AW39:BD39"/>
    <mergeCell ref="BE39:BL39"/>
    <mergeCell ref="BM39:BQ39"/>
    <mergeCell ref="BR39:BW39"/>
    <mergeCell ref="BX39:CE39"/>
    <mergeCell ref="CF39:CM39"/>
    <mergeCell ref="A38:M38"/>
    <mergeCell ref="N38:P38"/>
    <mergeCell ref="Q38:X38"/>
    <mergeCell ref="Y38:AF38"/>
    <mergeCell ref="AG38:AN38"/>
    <mergeCell ref="AO38:AV38"/>
    <mergeCell ref="AW38:BD38"/>
    <mergeCell ref="BE38:BL38"/>
    <mergeCell ref="BM38:BQ38"/>
    <mergeCell ref="BR36:BW36"/>
    <mergeCell ref="BX36:CE36"/>
    <mergeCell ref="CF36:CM36"/>
    <mergeCell ref="CN36:CU36"/>
    <mergeCell ref="A37:M37"/>
    <mergeCell ref="N37:P37"/>
    <mergeCell ref="Q37:X37"/>
    <mergeCell ref="Y37:AF37"/>
    <mergeCell ref="AG37:AN37"/>
    <mergeCell ref="AO37:AV37"/>
    <mergeCell ref="CN37:CU37"/>
    <mergeCell ref="AW37:BD37"/>
    <mergeCell ref="BE37:BL37"/>
    <mergeCell ref="BM37:BQ37"/>
    <mergeCell ref="BR37:BW37"/>
    <mergeCell ref="BX37:CE37"/>
    <mergeCell ref="CF37:CM37"/>
    <mergeCell ref="A36:M36"/>
    <mergeCell ref="N36:P36"/>
    <mergeCell ref="Q36:X36"/>
    <mergeCell ref="Y36:AF36"/>
    <mergeCell ref="AG36:AN36"/>
    <mergeCell ref="AO36:AV36"/>
    <mergeCell ref="AW36:BD36"/>
    <mergeCell ref="BE36:BL36"/>
    <mergeCell ref="BM36:BQ36"/>
    <mergeCell ref="BR34:BW34"/>
    <mergeCell ref="BX34:CE34"/>
    <mergeCell ref="CF34:CM34"/>
    <mergeCell ref="CN34:CU34"/>
    <mergeCell ref="A35:M35"/>
    <mergeCell ref="N35:P35"/>
    <mergeCell ref="Q35:X35"/>
    <mergeCell ref="Y35:AF35"/>
    <mergeCell ref="AG35:AN35"/>
    <mergeCell ref="AO35:AV35"/>
    <mergeCell ref="CN35:CU35"/>
    <mergeCell ref="AW35:BD35"/>
    <mergeCell ref="BE35:BL35"/>
    <mergeCell ref="BM35:BQ35"/>
    <mergeCell ref="BR35:BW35"/>
    <mergeCell ref="BX35:CE35"/>
    <mergeCell ref="CF35:CM35"/>
    <mergeCell ref="A34:M34"/>
    <mergeCell ref="N34:P34"/>
    <mergeCell ref="Q34:X34"/>
    <mergeCell ref="Y34:AF34"/>
    <mergeCell ref="AG34:AN34"/>
    <mergeCell ref="AO34:AV34"/>
    <mergeCell ref="AW34:BD34"/>
    <mergeCell ref="BE34:BL34"/>
    <mergeCell ref="BM34:BQ34"/>
    <mergeCell ref="BR32:BW32"/>
    <mergeCell ref="BX32:CE32"/>
    <mergeCell ref="CF32:CM32"/>
    <mergeCell ref="CN32:CU32"/>
    <mergeCell ref="A33:M33"/>
    <mergeCell ref="N33:P33"/>
    <mergeCell ref="Q33:X33"/>
    <mergeCell ref="Y33:AF33"/>
    <mergeCell ref="AG33:AN33"/>
    <mergeCell ref="AO33:AV33"/>
    <mergeCell ref="CN33:CU33"/>
    <mergeCell ref="AW33:BD33"/>
    <mergeCell ref="BE33:BL33"/>
    <mergeCell ref="BM33:BQ33"/>
    <mergeCell ref="BR33:BW33"/>
    <mergeCell ref="BX33:CE33"/>
    <mergeCell ref="CF33:CM33"/>
    <mergeCell ref="A32:M32"/>
    <mergeCell ref="N32:P32"/>
    <mergeCell ref="Q32:X32"/>
    <mergeCell ref="Y32:AF32"/>
    <mergeCell ref="AG32:AN32"/>
    <mergeCell ref="AO32:AV32"/>
    <mergeCell ref="AW32:BD32"/>
    <mergeCell ref="BE32:BL32"/>
    <mergeCell ref="BM32:BQ32"/>
    <mergeCell ref="BR30:BW30"/>
    <mergeCell ref="BX30:CE30"/>
    <mergeCell ref="CF30:CM30"/>
    <mergeCell ref="CN30:CU30"/>
    <mergeCell ref="A31:M31"/>
    <mergeCell ref="N31:P31"/>
    <mergeCell ref="Q31:X31"/>
    <mergeCell ref="Y31:AF31"/>
    <mergeCell ref="AG31:AN31"/>
    <mergeCell ref="AO31:AV31"/>
    <mergeCell ref="CN31:CU31"/>
    <mergeCell ref="AW31:BD31"/>
    <mergeCell ref="BE31:BL31"/>
    <mergeCell ref="BM31:BQ31"/>
    <mergeCell ref="BR31:BW31"/>
    <mergeCell ref="BX31:CE31"/>
    <mergeCell ref="CF31:CM31"/>
    <mergeCell ref="A30:M30"/>
    <mergeCell ref="N30:P30"/>
    <mergeCell ref="Q30:X30"/>
    <mergeCell ref="Y30:AF30"/>
    <mergeCell ref="AG30:AN30"/>
    <mergeCell ref="AO30:AV30"/>
    <mergeCell ref="AW30:BD30"/>
    <mergeCell ref="BE30:BL30"/>
    <mergeCell ref="BM30:BQ30"/>
    <mergeCell ref="BR28:BW28"/>
    <mergeCell ref="BX28:CE28"/>
    <mergeCell ref="CF28:CM28"/>
    <mergeCell ref="CN28:CU28"/>
    <mergeCell ref="A29:M29"/>
    <mergeCell ref="N29:P29"/>
    <mergeCell ref="Q29:X29"/>
    <mergeCell ref="Y29:AF29"/>
    <mergeCell ref="AG29:AN29"/>
    <mergeCell ref="AO29:AV29"/>
    <mergeCell ref="CN29:CU29"/>
    <mergeCell ref="AW29:BD29"/>
    <mergeCell ref="BE29:BL29"/>
    <mergeCell ref="BM29:BQ29"/>
    <mergeCell ref="BR29:BW29"/>
    <mergeCell ref="BX29:CE29"/>
    <mergeCell ref="CF29:CM29"/>
    <mergeCell ref="A28:M28"/>
    <mergeCell ref="N28:P28"/>
    <mergeCell ref="Q28:X28"/>
    <mergeCell ref="Y28:AF28"/>
    <mergeCell ref="AG28:AN28"/>
    <mergeCell ref="AO28:AV28"/>
    <mergeCell ref="AW28:BD28"/>
    <mergeCell ref="BE28:BL28"/>
    <mergeCell ref="BM28:BQ28"/>
    <mergeCell ref="BR26:BW26"/>
    <mergeCell ref="BX26:CE26"/>
    <mergeCell ref="CF26:CM26"/>
    <mergeCell ref="CN26:CU26"/>
    <mergeCell ref="A27:M27"/>
    <mergeCell ref="N27:P27"/>
    <mergeCell ref="Q27:X27"/>
    <mergeCell ref="Y27:AF27"/>
    <mergeCell ref="AG27:AN27"/>
    <mergeCell ref="AO27:AV27"/>
    <mergeCell ref="CN27:CU27"/>
    <mergeCell ref="AW27:BD27"/>
    <mergeCell ref="BE27:BL27"/>
    <mergeCell ref="BM27:BQ27"/>
    <mergeCell ref="BR27:BW27"/>
    <mergeCell ref="BX27:CE27"/>
    <mergeCell ref="CF27:CM27"/>
    <mergeCell ref="A26:M26"/>
    <mergeCell ref="N26:P26"/>
    <mergeCell ref="Q26:X26"/>
    <mergeCell ref="Y26:AF26"/>
    <mergeCell ref="AG26:AN26"/>
    <mergeCell ref="AO26:AV26"/>
    <mergeCell ref="AW26:BD26"/>
    <mergeCell ref="BE26:BL26"/>
    <mergeCell ref="BM26:BQ26"/>
    <mergeCell ref="BR24:BW24"/>
    <mergeCell ref="BX24:CE24"/>
    <mergeCell ref="CF24:CM24"/>
    <mergeCell ref="CN24:CU24"/>
    <mergeCell ref="A25:M25"/>
    <mergeCell ref="N25:P25"/>
    <mergeCell ref="Q25:X25"/>
    <mergeCell ref="Y25:AF25"/>
    <mergeCell ref="AG25:AN25"/>
    <mergeCell ref="AO25:AV25"/>
    <mergeCell ref="CN25:CU25"/>
    <mergeCell ref="AW25:BD25"/>
    <mergeCell ref="BE25:BL25"/>
    <mergeCell ref="BM25:BQ25"/>
    <mergeCell ref="BR25:BW25"/>
    <mergeCell ref="BX25:CE25"/>
    <mergeCell ref="CF25:CM25"/>
    <mergeCell ref="A24:M24"/>
    <mergeCell ref="N24:P24"/>
    <mergeCell ref="Q24:X24"/>
    <mergeCell ref="Y24:AF24"/>
    <mergeCell ref="AG24:AN24"/>
    <mergeCell ref="AO24:AV24"/>
    <mergeCell ref="AW24:BD24"/>
    <mergeCell ref="BE24:BL24"/>
    <mergeCell ref="BM24:BQ24"/>
    <mergeCell ref="BR22:BW22"/>
    <mergeCell ref="BX22:CE22"/>
    <mergeCell ref="CF22:CM22"/>
    <mergeCell ref="CN22:CU22"/>
    <mergeCell ref="A23:M23"/>
    <mergeCell ref="N23:P23"/>
    <mergeCell ref="Q23:X23"/>
    <mergeCell ref="Y23:AF23"/>
    <mergeCell ref="AG23:AN23"/>
    <mergeCell ref="AO23:AV23"/>
    <mergeCell ref="CN23:CU23"/>
    <mergeCell ref="AW23:BD23"/>
    <mergeCell ref="BE23:BL23"/>
    <mergeCell ref="BM23:BQ23"/>
    <mergeCell ref="BR23:BW23"/>
    <mergeCell ref="BX23:CE23"/>
    <mergeCell ref="CF23:CM23"/>
    <mergeCell ref="A22:M22"/>
    <mergeCell ref="N22:P22"/>
    <mergeCell ref="Q22:X22"/>
    <mergeCell ref="Y22:AF22"/>
    <mergeCell ref="AG22:AN22"/>
    <mergeCell ref="AO22:AV22"/>
    <mergeCell ref="AW22:BD22"/>
    <mergeCell ref="BE22:BL22"/>
    <mergeCell ref="BM22:BQ22"/>
    <mergeCell ref="CF20:CM20"/>
    <mergeCell ref="CN20:CU20"/>
    <mergeCell ref="A21:M21"/>
    <mergeCell ref="N21:P21"/>
    <mergeCell ref="Q21:X21"/>
    <mergeCell ref="Y21:AF21"/>
    <mergeCell ref="AG21:AN21"/>
    <mergeCell ref="AO21:AV21"/>
    <mergeCell ref="CN21:CU21"/>
    <mergeCell ref="AW21:BD21"/>
    <mergeCell ref="BE21:BL21"/>
    <mergeCell ref="BM21:BQ21"/>
    <mergeCell ref="BR21:BW21"/>
    <mergeCell ref="BX21:CE21"/>
    <mergeCell ref="CF21:CM21"/>
    <mergeCell ref="A19:M19"/>
    <mergeCell ref="N19:P19"/>
    <mergeCell ref="Q19:X19"/>
    <mergeCell ref="Y19:AF19"/>
    <mergeCell ref="AG19:AN19"/>
    <mergeCell ref="AO19:AV19"/>
    <mergeCell ref="CN19:CU19"/>
    <mergeCell ref="A20:M20"/>
    <mergeCell ref="N20:P20"/>
    <mergeCell ref="Q20:X20"/>
    <mergeCell ref="Y20:AF20"/>
    <mergeCell ref="AG20:AN20"/>
    <mergeCell ref="AO20:AV20"/>
    <mergeCell ref="AW20:BD20"/>
    <mergeCell ref="BE20:BL20"/>
    <mergeCell ref="BM20:BQ20"/>
    <mergeCell ref="AW19:BD19"/>
    <mergeCell ref="BE19:BL19"/>
    <mergeCell ref="BM19:BQ19"/>
    <mergeCell ref="BR19:BW19"/>
    <mergeCell ref="BX19:CE19"/>
    <mergeCell ref="CF19:CM19"/>
    <mergeCell ref="BR20:BW20"/>
    <mergeCell ref="BX20:CE20"/>
    <mergeCell ref="A17:M17"/>
    <mergeCell ref="N17:P17"/>
    <mergeCell ref="Q17:AF17"/>
    <mergeCell ref="AG17:AV17"/>
    <mergeCell ref="AW17:BQ17"/>
    <mergeCell ref="BR17:BW17"/>
    <mergeCell ref="BX17:CE17"/>
    <mergeCell ref="CF17:CU17"/>
    <mergeCell ref="A18:M18"/>
    <mergeCell ref="N18:P18"/>
    <mergeCell ref="Q18:X18"/>
    <mergeCell ref="Y18:AF18"/>
    <mergeCell ref="AG18:AN18"/>
    <mergeCell ref="AO18:AV18"/>
    <mergeCell ref="AW18:BD18"/>
    <mergeCell ref="BE18:BL18"/>
    <mergeCell ref="BM18:BQ18"/>
    <mergeCell ref="BR18:BW18"/>
    <mergeCell ref="BX18:CE18"/>
    <mergeCell ref="CF18:CM18"/>
    <mergeCell ref="CN18:CU18"/>
    <mergeCell ref="CJ14:CU14"/>
    <mergeCell ref="A16:M16"/>
    <mergeCell ref="N16:P16"/>
    <mergeCell ref="Q16:AF16"/>
    <mergeCell ref="AG16:AV16"/>
    <mergeCell ref="AW16:BQ16"/>
    <mergeCell ref="BR16:BW16"/>
    <mergeCell ref="BX16:CE16"/>
    <mergeCell ref="CF16:CU16"/>
    <mergeCell ref="A5:CU5"/>
    <mergeCell ref="A6:CU6"/>
    <mergeCell ref="CJ8:CU8"/>
    <mergeCell ref="T9:CB9"/>
    <mergeCell ref="CJ9:CU11"/>
    <mergeCell ref="T10:CB11"/>
    <mergeCell ref="CJ12:CU12"/>
    <mergeCell ref="Q13:V13"/>
    <mergeCell ref="AF13:AK13"/>
    <mergeCell ref="CJ13:CU13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U44"/>
  <sheetViews>
    <sheetView topLeftCell="A7" zoomScaleNormal="100" workbookViewId="0">
      <selection activeCell="CV16" sqref="CV16"/>
    </sheetView>
  </sheetViews>
  <sheetFormatPr defaultRowHeight="14.4"/>
  <cols>
    <col min="2" max="2" width="8.88671875" customWidth="1"/>
    <col min="3" max="6" width="9.109375" hidden="1" customWidth="1"/>
    <col min="7" max="7" width="0.5546875" customWidth="1"/>
    <col min="8" max="8" width="9.109375" hidden="1" customWidth="1"/>
    <col min="9" max="9" width="0.88671875" customWidth="1"/>
    <col min="10" max="12" width="9.109375" hidden="1" customWidth="1"/>
    <col min="13" max="13" width="4.109375" customWidth="1"/>
    <col min="14" max="14" width="9.109375" hidden="1" customWidth="1"/>
    <col min="15" max="15" width="1" customWidth="1"/>
    <col min="16" max="17" width="9.109375" hidden="1" customWidth="1"/>
    <col min="18" max="18" width="3.109375" customWidth="1"/>
    <col min="19" max="19" width="4.5546875" customWidth="1"/>
    <col min="20" max="20" width="1.44140625" customWidth="1"/>
    <col min="21" max="21" width="9.109375" hidden="1" customWidth="1"/>
    <col min="22" max="22" width="0.88671875" customWidth="1"/>
    <col min="23" max="23" width="3.6640625" customWidth="1"/>
    <col min="24" max="24" width="1" customWidth="1"/>
    <col min="25" max="25" width="0.5546875" customWidth="1"/>
    <col min="26" max="26" width="1.5546875" customWidth="1"/>
    <col min="27" max="27" width="1.33203125" customWidth="1"/>
    <col min="28" max="28" width="1.5546875" customWidth="1"/>
    <col min="29" max="29" width="1.44140625" customWidth="1"/>
    <col min="30" max="30" width="1.88671875" customWidth="1"/>
    <col min="31" max="31" width="9.109375" hidden="1" customWidth="1"/>
    <col min="32" max="32" width="0.109375" hidden="1" customWidth="1"/>
    <col min="33" max="33" width="9.109375" hidden="1" customWidth="1"/>
    <col min="34" max="34" width="4.109375" customWidth="1"/>
    <col min="35" max="35" width="1.6640625" customWidth="1"/>
    <col min="36" max="37" width="1.5546875" customWidth="1"/>
    <col min="38" max="38" width="3" customWidth="1"/>
    <col min="39" max="39" width="2.44140625" customWidth="1"/>
    <col min="40" max="40" width="0.6640625" customWidth="1"/>
    <col min="41" max="41" width="1.88671875" customWidth="1"/>
    <col min="42" max="42" width="4.109375" customWidth="1"/>
    <col min="43" max="43" width="1.33203125" customWidth="1"/>
    <col min="44" max="44" width="1.5546875" customWidth="1"/>
    <col min="45" max="45" width="0.5546875" customWidth="1"/>
    <col min="46" max="46" width="0.88671875" customWidth="1"/>
    <col min="47" max="47" width="2.109375" customWidth="1"/>
    <col min="48" max="48" width="2" customWidth="1"/>
    <col min="49" max="49" width="0.33203125" customWidth="1"/>
    <col min="50" max="50" width="0.109375" customWidth="1"/>
    <col min="51" max="51" width="1.44140625" customWidth="1"/>
    <col min="52" max="52" width="2.88671875" customWidth="1"/>
    <col min="53" max="53" width="1" customWidth="1"/>
    <col min="54" max="54" width="3.5546875" customWidth="1"/>
    <col min="55" max="55" width="2" customWidth="1"/>
    <col min="56" max="56" width="1.44140625" customWidth="1"/>
    <col min="57" max="57" width="2.109375" customWidth="1"/>
    <col min="58" max="58" width="1.33203125" customWidth="1"/>
    <col min="59" max="59" width="0.109375" customWidth="1"/>
    <col min="60" max="60" width="1.109375" customWidth="1"/>
    <col min="61" max="61" width="2.6640625" customWidth="1"/>
    <col min="62" max="62" width="1.5546875" customWidth="1"/>
    <col min="63" max="63" width="0.6640625" customWidth="1"/>
    <col min="64" max="64" width="2.44140625" customWidth="1"/>
    <col min="65" max="65" width="0.33203125" customWidth="1"/>
    <col min="66" max="66" width="2.88671875" customWidth="1"/>
    <col min="67" max="67" width="1.44140625" customWidth="1"/>
    <col min="68" max="68" width="0.109375" customWidth="1"/>
    <col min="69" max="69" width="0.5546875" customWidth="1"/>
    <col min="70" max="70" width="0.33203125" customWidth="1"/>
    <col min="71" max="71" width="3" customWidth="1"/>
    <col min="72" max="72" width="1.88671875" customWidth="1"/>
    <col min="73" max="73" width="3.109375" customWidth="1"/>
    <col min="74" max="74" width="1.88671875" customWidth="1"/>
    <col min="75" max="75" width="0.109375" customWidth="1"/>
    <col min="76" max="76" width="0.5546875" customWidth="1"/>
    <col min="77" max="77" width="0.44140625" customWidth="1"/>
    <col min="78" max="78" width="2.109375" customWidth="1"/>
    <col min="79" max="79" width="0.6640625" customWidth="1"/>
    <col min="80" max="80" width="1.5546875" customWidth="1"/>
    <col min="81" max="81" width="1.44140625" customWidth="1"/>
    <col min="82" max="82" width="1.88671875" hidden="1" customWidth="1"/>
    <col min="83" max="83" width="3.33203125" hidden="1" customWidth="1"/>
    <col min="84" max="84" width="2.109375" hidden="1" customWidth="1"/>
    <col min="85" max="85" width="1.88671875" customWidth="1"/>
    <col min="86" max="86" width="4.88671875" customWidth="1"/>
    <col min="87" max="87" width="3.88671875" customWidth="1"/>
    <col min="88" max="88" width="2.33203125" customWidth="1"/>
    <col min="89" max="89" width="0.6640625" customWidth="1"/>
    <col min="90" max="90" width="9.109375" hidden="1" customWidth="1"/>
    <col min="91" max="91" width="2" customWidth="1"/>
    <col min="92" max="92" width="9.109375" hidden="1" customWidth="1"/>
    <col min="93" max="93" width="0.6640625" customWidth="1"/>
    <col min="94" max="94" width="3.109375" customWidth="1"/>
    <col min="95" max="95" width="2.33203125" customWidth="1"/>
    <col min="96" max="96" width="2.6640625" customWidth="1"/>
    <col min="97" max="97" width="1.33203125" customWidth="1"/>
    <col min="98" max="98" width="1.109375" customWidth="1"/>
    <col min="99" max="99" width="3.33203125" customWidth="1"/>
  </cols>
  <sheetData>
    <row r="1" spans="1:99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1" t="s">
        <v>326</v>
      </c>
    </row>
    <row r="2" spans="1:99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1" t="s">
        <v>327</v>
      </c>
    </row>
    <row r="3" spans="1:9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1" t="s">
        <v>328</v>
      </c>
    </row>
    <row r="4" spans="1:99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1"/>
    </row>
    <row r="5" spans="1:99">
      <c r="A5" s="343" t="s">
        <v>50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</row>
    <row r="6" spans="1:99">
      <c r="A6" s="344" t="s">
        <v>428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344"/>
      <c r="AZ6" s="344"/>
      <c r="BA6" s="344"/>
      <c r="BB6" s="344"/>
      <c r="BC6" s="344"/>
      <c r="BD6" s="344"/>
      <c r="BE6" s="344"/>
      <c r="BF6" s="344"/>
      <c r="BG6" s="344"/>
      <c r="BH6" s="344"/>
      <c r="BI6" s="344"/>
      <c r="BJ6" s="344"/>
      <c r="BK6" s="344"/>
      <c r="BL6" s="344"/>
      <c r="BM6" s="344"/>
      <c r="BN6" s="344"/>
      <c r="BO6" s="344"/>
      <c r="BP6" s="344"/>
      <c r="BQ6" s="344"/>
      <c r="BR6" s="344"/>
      <c r="BS6" s="344"/>
      <c r="BT6" s="344"/>
      <c r="BU6" s="344"/>
      <c r="BV6" s="344"/>
      <c r="BW6" s="344"/>
      <c r="BX6" s="344"/>
      <c r="BY6" s="344"/>
      <c r="BZ6" s="344"/>
      <c r="CA6" s="344"/>
      <c r="CB6" s="344"/>
      <c r="CC6" s="344"/>
      <c r="CD6" s="344"/>
      <c r="CE6" s="344"/>
      <c r="CF6" s="344"/>
      <c r="CG6" s="344"/>
      <c r="CH6" s="344"/>
      <c r="CI6" s="344"/>
      <c r="CJ6" s="344"/>
      <c r="CK6" s="344"/>
      <c r="CL6" s="344"/>
      <c r="CM6" s="344"/>
      <c r="CN6" s="344"/>
      <c r="CO6" s="344"/>
      <c r="CP6" s="344"/>
      <c r="CQ6" s="344"/>
      <c r="CR6" s="344"/>
      <c r="CS6" s="344"/>
      <c r="CT6" s="344"/>
      <c r="CU6" s="344"/>
    </row>
    <row r="7" spans="1:99">
      <c r="A7" s="344" t="s">
        <v>429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4"/>
      <c r="BU7" s="344"/>
      <c r="BV7" s="344"/>
      <c r="BW7" s="344"/>
      <c r="BX7" s="344"/>
      <c r="BY7" s="344"/>
      <c r="BZ7" s="344"/>
      <c r="CA7" s="344"/>
      <c r="CB7" s="344"/>
      <c r="CC7" s="344"/>
      <c r="CD7" s="344"/>
      <c r="CE7" s="344"/>
      <c r="CF7" s="344"/>
      <c r="CG7" s="344"/>
      <c r="CH7" s="344"/>
      <c r="CI7" s="344"/>
      <c r="CJ7" s="344"/>
      <c r="CK7" s="344"/>
      <c r="CL7" s="344"/>
      <c r="CM7" s="344"/>
      <c r="CN7" s="344"/>
      <c r="CO7" s="344"/>
      <c r="CP7" s="344"/>
      <c r="CQ7" s="344"/>
      <c r="CR7" s="344"/>
      <c r="CS7" s="344"/>
      <c r="CT7" s="344"/>
      <c r="CU7" s="344"/>
    </row>
    <row r="8" spans="1:99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1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</row>
    <row r="9" spans="1:99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6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345" t="s">
        <v>0</v>
      </c>
      <c r="CK9" s="346"/>
      <c r="CL9" s="346"/>
      <c r="CM9" s="346"/>
      <c r="CN9" s="346"/>
      <c r="CO9" s="346"/>
      <c r="CP9" s="346"/>
      <c r="CQ9" s="346"/>
      <c r="CR9" s="346"/>
      <c r="CS9" s="346"/>
      <c r="CT9" s="346"/>
      <c r="CU9" s="347"/>
    </row>
    <row r="10" spans="1:99">
      <c r="A10" s="27" t="s">
        <v>56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22" t="s">
        <v>513</v>
      </c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25"/>
      <c r="CD10" s="25"/>
      <c r="CE10" s="25"/>
      <c r="CF10" s="25"/>
      <c r="CG10" s="25"/>
      <c r="CH10" s="26" t="s">
        <v>1</v>
      </c>
      <c r="CI10" s="25"/>
      <c r="CJ10" s="123" t="s">
        <v>49</v>
      </c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5"/>
    </row>
    <row r="11" spans="1:99">
      <c r="A11" s="27" t="s">
        <v>57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92" t="s">
        <v>58</v>
      </c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5"/>
      <c r="CD11" s="25"/>
      <c r="CE11" s="25"/>
      <c r="CF11" s="25"/>
      <c r="CG11" s="25"/>
      <c r="CH11" s="25"/>
      <c r="CI11" s="25"/>
      <c r="CJ11" s="126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8"/>
    </row>
    <row r="12" spans="1:99">
      <c r="A12" s="27" t="s">
        <v>59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5"/>
      <c r="CD12" s="25"/>
      <c r="CE12" s="25"/>
      <c r="CF12" s="25"/>
      <c r="CG12" s="25"/>
      <c r="CH12" s="25"/>
      <c r="CI12" s="25"/>
      <c r="CJ12" s="129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1"/>
    </row>
    <row r="13" spans="1:99">
      <c r="A13" s="27" t="s">
        <v>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6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6" t="s">
        <v>3</v>
      </c>
      <c r="CI13" s="25"/>
      <c r="CJ13" s="114" t="s">
        <v>533</v>
      </c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</row>
    <row r="14" spans="1:99">
      <c r="A14" s="27" t="s">
        <v>60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348" t="s">
        <v>430</v>
      </c>
      <c r="R14" s="348"/>
      <c r="S14" s="348"/>
      <c r="T14" s="348"/>
      <c r="U14" s="348"/>
      <c r="V14" s="348"/>
      <c r="W14" s="27" t="s">
        <v>62</v>
      </c>
      <c r="X14" s="25"/>
      <c r="Y14" s="25"/>
      <c r="Z14" s="25"/>
      <c r="AA14" s="25"/>
      <c r="AB14" s="25"/>
      <c r="AC14" s="25"/>
      <c r="AD14" s="25"/>
      <c r="AE14" s="25"/>
      <c r="AF14" s="348" t="s">
        <v>63</v>
      </c>
      <c r="AG14" s="348"/>
      <c r="AH14" s="348"/>
      <c r="AI14" s="348"/>
      <c r="AJ14" s="348"/>
      <c r="AK14" s="348"/>
      <c r="AL14" s="27" t="s">
        <v>64</v>
      </c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6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6" t="s">
        <v>24</v>
      </c>
      <c r="CI14" s="25"/>
      <c r="CJ14" s="114" t="s">
        <v>534</v>
      </c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</row>
    <row r="15" spans="1:99">
      <c r="A15" s="27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8"/>
      <c r="R15" s="28"/>
      <c r="S15" s="28"/>
      <c r="T15" s="28"/>
      <c r="U15" s="28"/>
      <c r="V15" s="28"/>
      <c r="W15" s="27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7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6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6" t="s">
        <v>4</v>
      </c>
      <c r="CI15" s="25"/>
      <c r="CJ15" s="349" t="s">
        <v>66</v>
      </c>
      <c r="CK15" s="350"/>
      <c r="CL15" s="350"/>
      <c r="CM15" s="350"/>
      <c r="CN15" s="350"/>
      <c r="CO15" s="350"/>
      <c r="CP15" s="350"/>
      <c r="CQ15" s="350"/>
      <c r="CR15" s="350"/>
      <c r="CS15" s="350"/>
      <c r="CT15" s="350"/>
      <c r="CU15" s="351"/>
    </row>
    <row r="16" spans="1:99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</row>
    <row r="17" spans="1:99">
      <c r="A17" s="299" t="s">
        <v>431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1"/>
      <c r="M17" s="302" t="s">
        <v>432</v>
      </c>
      <c r="N17" s="303"/>
      <c r="O17" s="303"/>
      <c r="P17" s="303"/>
      <c r="Q17" s="303"/>
      <c r="R17" s="304"/>
      <c r="S17" s="302" t="s">
        <v>433</v>
      </c>
      <c r="T17" s="303"/>
      <c r="U17" s="303"/>
      <c r="V17" s="303"/>
      <c r="W17" s="303"/>
      <c r="X17" s="303"/>
      <c r="Y17" s="303"/>
      <c r="Z17" s="303"/>
      <c r="AA17" s="304"/>
      <c r="AB17" s="302" t="s">
        <v>434</v>
      </c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  <c r="BS17" s="303"/>
      <c r="BT17" s="303"/>
      <c r="BU17" s="303"/>
      <c r="BV17" s="303"/>
      <c r="BW17" s="303"/>
      <c r="BX17" s="303"/>
      <c r="BY17" s="304"/>
      <c r="BZ17" s="302" t="s">
        <v>435</v>
      </c>
      <c r="CA17" s="303"/>
      <c r="CB17" s="303"/>
      <c r="CC17" s="303"/>
      <c r="CD17" s="303"/>
      <c r="CE17" s="303"/>
      <c r="CF17" s="303"/>
      <c r="CG17" s="303"/>
      <c r="CH17" s="304"/>
      <c r="CI17" s="302" t="s">
        <v>436</v>
      </c>
      <c r="CJ17" s="303"/>
      <c r="CK17" s="303"/>
      <c r="CL17" s="303"/>
      <c r="CM17" s="303"/>
      <c r="CN17" s="303"/>
      <c r="CO17" s="303"/>
      <c r="CP17" s="304"/>
      <c r="CQ17" s="302" t="s">
        <v>437</v>
      </c>
      <c r="CR17" s="303"/>
      <c r="CS17" s="303"/>
      <c r="CT17" s="303"/>
      <c r="CU17" s="304"/>
    </row>
    <row r="18" spans="1:99">
      <c r="A18" s="305" t="s">
        <v>416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7"/>
      <c r="M18" s="311" t="s">
        <v>438</v>
      </c>
      <c r="N18" s="312"/>
      <c r="O18" s="312"/>
      <c r="P18" s="312"/>
      <c r="Q18" s="312"/>
      <c r="R18" s="313"/>
      <c r="S18" s="308" t="s">
        <v>107</v>
      </c>
      <c r="T18" s="309"/>
      <c r="U18" s="309"/>
      <c r="V18" s="309"/>
      <c r="W18" s="309"/>
      <c r="X18" s="309"/>
      <c r="Y18" s="309"/>
      <c r="Z18" s="309"/>
      <c r="AA18" s="310"/>
      <c r="AB18" s="311"/>
      <c r="AC18" s="312"/>
      <c r="AD18" s="312"/>
      <c r="AE18" s="312"/>
      <c r="AF18" s="312"/>
      <c r="AG18" s="312"/>
      <c r="AH18" s="312"/>
      <c r="AI18" s="312"/>
      <c r="AJ18" s="312"/>
      <c r="AK18" s="312"/>
      <c r="AL18" s="312"/>
      <c r="AM18" s="312"/>
      <c r="AN18" s="312"/>
      <c r="AO18" s="312"/>
      <c r="AP18" s="312"/>
      <c r="AQ18" s="312"/>
      <c r="AR18" s="312"/>
      <c r="AS18" s="312"/>
      <c r="AT18" s="312"/>
      <c r="AU18" s="312"/>
      <c r="AV18" s="312"/>
      <c r="AW18" s="312"/>
      <c r="AX18" s="312"/>
      <c r="AY18" s="312"/>
      <c r="AZ18" s="312"/>
      <c r="BA18" s="312"/>
      <c r="BB18" s="312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  <c r="BS18" s="312"/>
      <c r="BT18" s="312"/>
      <c r="BU18" s="312"/>
      <c r="BV18" s="312"/>
      <c r="BW18" s="312"/>
      <c r="BX18" s="312"/>
      <c r="BY18" s="313"/>
      <c r="BZ18" s="308" t="s">
        <v>439</v>
      </c>
      <c r="CA18" s="309"/>
      <c r="CB18" s="309"/>
      <c r="CC18" s="309"/>
      <c r="CD18" s="309"/>
      <c r="CE18" s="309"/>
      <c r="CF18" s="309"/>
      <c r="CG18" s="309"/>
      <c r="CH18" s="310"/>
      <c r="CI18" s="308" t="s">
        <v>440</v>
      </c>
      <c r="CJ18" s="309"/>
      <c r="CK18" s="309"/>
      <c r="CL18" s="309"/>
      <c r="CM18" s="309"/>
      <c r="CN18" s="309"/>
      <c r="CO18" s="309"/>
      <c r="CP18" s="310"/>
      <c r="CQ18" s="308" t="s">
        <v>441</v>
      </c>
      <c r="CR18" s="309"/>
      <c r="CS18" s="309"/>
      <c r="CT18" s="309"/>
      <c r="CU18" s="310"/>
    </row>
    <row r="19" spans="1:99">
      <c r="A19" s="305" t="s">
        <v>442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7"/>
      <c r="M19" s="302" t="s">
        <v>443</v>
      </c>
      <c r="N19" s="303"/>
      <c r="O19" s="303"/>
      <c r="P19" s="303"/>
      <c r="Q19" s="303"/>
      <c r="R19" s="304"/>
      <c r="S19" s="308" t="s">
        <v>444</v>
      </c>
      <c r="T19" s="309"/>
      <c r="U19" s="309"/>
      <c r="V19" s="309"/>
      <c r="W19" s="309"/>
      <c r="X19" s="309"/>
      <c r="Y19" s="309"/>
      <c r="Z19" s="309"/>
      <c r="AA19" s="310"/>
      <c r="AB19" s="308" t="s">
        <v>445</v>
      </c>
      <c r="AC19" s="309"/>
      <c r="AD19" s="309"/>
      <c r="AE19" s="309"/>
      <c r="AF19" s="309"/>
      <c r="AG19" s="309"/>
      <c r="AH19" s="310"/>
      <c r="AI19" s="308" t="s">
        <v>446</v>
      </c>
      <c r="AJ19" s="309"/>
      <c r="AK19" s="309"/>
      <c r="AL19" s="309"/>
      <c r="AM19" s="309"/>
      <c r="AN19" s="309"/>
      <c r="AO19" s="310"/>
      <c r="AP19" s="352" t="s">
        <v>447</v>
      </c>
      <c r="AQ19" s="353"/>
      <c r="AR19" s="353"/>
      <c r="AS19" s="353"/>
      <c r="AT19" s="353"/>
      <c r="AU19" s="353"/>
      <c r="AV19" s="353"/>
      <c r="AW19" s="353"/>
      <c r="AX19" s="353"/>
      <c r="AY19" s="353"/>
      <c r="AZ19" s="353"/>
      <c r="BA19" s="353"/>
      <c r="BB19" s="353"/>
      <c r="BC19" s="353"/>
      <c r="BD19" s="353"/>
      <c r="BE19" s="353"/>
      <c r="BF19" s="353"/>
      <c r="BG19" s="353"/>
      <c r="BH19" s="353"/>
      <c r="BI19" s="353"/>
      <c r="BJ19" s="353"/>
      <c r="BK19" s="353"/>
      <c r="BL19" s="353"/>
      <c r="BM19" s="353"/>
      <c r="BN19" s="353"/>
      <c r="BO19" s="353"/>
      <c r="BP19" s="353"/>
      <c r="BQ19" s="353"/>
      <c r="BR19" s="353"/>
      <c r="BS19" s="353"/>
      <c r="BT19" s="353"/>
      <c r="BU19" s="353"/>
      <c r="BV19" s="353"/>
      <c r="BW19" s="353"/>
      <c r="BX19" s="353"/>
      <c r="BY19" s="354"/>
      <c r="BZ19" s="308" t="s">
        <v>448</v>
      </c>
      <c r="CA19" s="309"/>
      <c r="CB19" s="309"/>
      <c r="CC19" s="309"/>
      <c r="CD19" s="309"/>
      <c r="CE19" s="309"/>
      <c r="CF19" s="309"/>
      <c r="CG19" s="309"/>
      <c r="CH19" s="310"/>
      <c r="CI19" s="308" t="s">
        <v>449</v>
      </c>
      <c r="CJ19" s="309"/>
      <c r="CK19" s="309"/>
      <c r="CL19" s="309"/>
      <c r="CM19" s="309"/>
      <c r="CN19" s="309"/>
      <c r="CO19" s="309"/>
      <c r="CP19" s="310"/>
      <c r="CQ19" s="308" t="s">
        <v>450</v>
      </c>
      <c r="CR19" s="309"/>
      <c r="CS19" s="309"/>
      <c r="CT19" s="309"/>
      <c r="CU19" s="310"/>
    </row>
    <row r="20" spans="1:99">
      <c r="A20" s="305" t="s">
        <v>451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7"/>
      <c r="M20" s="308" t="s">
        <v>452</v>
      </c>
      <c r="N20" s="309"/>
      <c r="O20" s="309"/>
      <c r="P20" s="309"/>
      <c r="Q20" s="309"/>
      <c r="R20" s="310"/>
      <c r="S20" s="308" t="s">
        <v>453</v>
      </c>
      <c r="T20" s="309"/>
      <c r="U20" s="309"/>
      <c r="V20" s="309"/>
      <c r="W20" s="309"/>
      <c r="X20" s="309"/>
      <c r="Y20" s="309"/>
      <c r="Z20" s="309"/>
      <c r="AA20" s="310"/>
      <c r="AB20" s="308" t="s">
        <v>454</v>
      </c>
      <c r="AC20" s="309"/>
      <c r="AD20" s="309"/>
      <c r="AE20" s="309"/>
      <c r="AF20" s="309"/>
      <c r="AG20" s="309"/>
      <c r="AH20" s="310"/>
      <c r="AI20" s="308" t="s">
        <v>100</v>
      </c>
      <c r="AJ20" s="309"/>
      <c r="AK20" s="309"/>
      <c r="AL20" s="309"/>
      <c r="AM20" s="309"/>
      <c r="AN20" s="309"/>
      <c r="AO20" s="310"/>
      <c r="AP20" s="352" t="s">
        <v>93</v>
      </c>
      <c r="AQ20" s="353"/>
      <c r="AR20" s="353"/>
      <c r="AS20" s="353"/>
      <c r="AT20" s="353"/>
      <c r="AU20" s="353"/>
      <c r="AV20" s="353"/>
      <c r="AW20" s="353"/>
      <c r="AX20" s="353"/>
      <c r="AY20" s="353"/>
      <c r="AZ20" s="353"/>
      <c r="BA20" s="354"/>
      <c r="BB20" s="352" t="s">
        <v>455</v>
      </c>
      <c r="BC20" s="353"/>
      <c r="BD20" s="353"/>
      <c r="BE20" s="353"/>
      <c r="BF20" s="353"/>
      <c r="BG20" s="353"/>
      <c r="BH20" s="353"/>
      <c r="BI20" s="353"/>
      <c r="BJ20" s="353"/>
      <c r="BK20" s="353"/>
      <c r="BL20" s="353"/>
      <c r="BM20" s="353"/>
      <c r="BN20" s="353"/>
      <c r="BO20" s="353"/>
      <c r="BP20" s="353"/>
      <c r="BQ20" s="353"/>
      <c r="BR20" s="353"/>
      <c r="BS20" s="353"/>
      <c r="BT20" s="353"/>
      <c r="BU20" s="353"/>
      <c r="BV20" s="353"/>
      <c r="BW20" s="353"/>
      <c r="BX20" s="353"/>
      <c r="BY20" s="354"/>
      <c r="BZ20" s="308" t="s">
        <v>456</v>
      </c>
      <c r="CA20" s="309"/>
      <c r="CB20" s="309"/>
      <c r="CC20" s="309"/>
      <c r="CD20" s="309"/>
      <c r="CE20" s="309"/>
      <c r="CF20" s="309"/>
      <c r="CG20" s="309"/>
      <c r="CH20" s="310"/>
      <c r="CI20" s="311"/>
      <c r="CJ20" s="312"/>
      <c r="CK20" s="312"/>
      <c r="CL20" s="312"/>
      <c r="CM20" s="312"/>
      <c r="CN20" s="312"/>
      <c r="CO20" s="312"/>
      <c r="CP20" s="313"/>
      <c r="CQ20" s="308" t="s">
        <v>452</v>
      </c>
      <c r="CR20" s="309"/>
      <c r="CS20" s="309"/>
      <c r="CT20" s="309"/>
      <c r="CU20" s="310"/>
    </row>
    <row r="21" spans="1:99">
      <c r="A21" s="305"/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7"/>
      <c r="M21" s="308"/>
      <c r="N21" s="309"/>
      <c r="O21" s="309"/>
      <c r="P21" s="309"/>
      <c r="Q21" s="309"/>
      <c r="R21" s="310"/>
      <c r="S21" s="308" t="s">
        <v>457</v>
      </c>
      <c r="T21" s="309"/>
      <c r="U21" s="309"/>
      <c r="V21" s="309"/>
      <c r="W21" s="309"/>
      <c r="X21" s="309"/>
      <c r="Y21" s="309"/>
      <c r="Z21" s="309"/>
      <c r="AA21" s="310"/>
      <c r="AB21" s="308" t="s">
        <v>458</v>
      </c>
      <c r="AC21" s="309"/>
      <c r="AD21" s="309"/>
      <c r="AE21" s="309"/>
      <c r="AF21" s="309"/>
      <c r="AG21" s="309"/>
      <c r="AH21" s="310"/>
      <c r="AI21" s="308" t="s">
        <v>459</v>
      </c>
      <c r="AJ21" s="309"/>
      <c r="AK21" s="309"/>
      <c r="AL21" s="309"/>
      <c r="AM21" s="309"/>
      <c r="AN21" s="309"/>
      <c r="AO21" s="310"/>
      <c r="AP21" s="302" t="s">
        <v>443</v>
      </c>
      <c r="AQ21" s="303"/>
      <c r="AR21" s="303"/>
      <c r="AS21" s="303"/>
      <c r="AT21" s="303"/>
      <c r="AU21" s="304"/>
      <c r="AV21" s="302" t="s">
        <v>405</v>
      </c>
      <c r="AW21" s="303"/>
      <c r="AX21" s="303"/>
      <c r="AY21" s="303"/>
      <c r="AZ21" s="303"/>
      <c r="BA21" s="304"/>
      <c r="BB21" s="302" t="s">
        <v>460</v>
      </c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4"/>
      <c r="BN21" s="302" t="s">
        <v>358</v>
      </c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304"/>
      <c r="BZ21" s="308" t="s">
        <v>461</v>
      </c>
      <c r="CA21" s="309"/>
      <c r="CB21" s="309"/>
      <c r="CC21" s="309"/>
      <c r="CD21" s="309"/>
      <c r="CE21" s="309"/>
      <c r="CF21" s="309"/>
      <c r="CG21" s="309"/>
      <c r="CH21" s="310"/>
      <c r="CI21" s="308" t="s">
        <v>462</v>
      </c>
      <c r="CJ21" s="309"/>
      <c r="CK21" s="309"/>
      <c r="CL21" s="309"/>
      <c r="CM21" s="309"/>
      <c r="CN21" s="309"/>
      <c r="CO21" s="309"/>
      <c r="CP21" s="310"/>
      <c r="CQ21" s="308"/>
      <c r="CR21" s="309"/>
      <c r="CS21" s="309"/>
      <c r="CT21" s="309"/>
      <c r="CU21" s="310"/>
    </row>
    <row r="22" spans="1:99">
      <c r="A22" s="305"/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7"/>
      <c r="M22" s="308"/>
      <c r="N22" s="309"/>
      <c r="O22" s="309"/>
      <c r="P22" s="309"/>
      <c r="Q22" s="309"/>
      <c r="R22" s="310"/>
      <c r="S22" s="308" t="s">
        <v>463</v>
      </c>
      <c r="T22" s="309"/>
      <c r="U22" s="309"/>
      <c r="V22" s="309"/>
      <c r="W22" s="309"/>
      <c r="X22" s="309"/>
      <c r="Y22" s="309"/>
      <c r="Z22" s="309"/>
      <c r="AA22" s="310"/>
      <c r="AB22" s="308" t="s">
        <v>100</v>
      </c>
      <c r="AC22" s="309"/>
      <c r="AD22" s="309"/>
      <c r="AE22" s="309"/>
      <c r="AF22" s="309"/>
      <c r="AG22" s="309"/>
      <c r="AH22" s="310"/>
      <c r="AI22" s="308" t="s">
        <v>464</v>
      </c>
      <c r="AJ22" s="309"/>
      <c r="AK22" s="309"/>
      <c r="AL22" s="309"/>
      <c r="AM22" s="309"/>
      <c r="AN22" s="309"/>
      <c r="AO22" s="310"/>
      <c r="AP22" s="308" t="s">
        <v>452</v>
      </c>
      <c r="AQ22" s="309"/>
      <c r="AR22" s="309"/>
      <c r="AS22" s="309"/>
      <c r="AT22" s="309"/>
      <c r="AU22" s="310"/>
      <c r="AV22" s="308" t="s">
        <v>81</v>
      </c>
      <c r="AW22" s="309"/>
      <c r="AX22" s="309"/>
      <c r="AY22" s="309"/>
      <c r="AZ22" s="309"/>
      <c r="BA22" s="310"/>
      <c r="BB22" s="308" t="s">
        <v>444</v>
      </c>
      <c r="BC22" s="309"/>
      <c r="BD22" s="309"/>
      <c r="BE22" s="309"/>
      <c r="BF22" s="309"/>
      <c r="BG22" s="309"/>
      <c r="BH22" s="309"/>
      <c r="BI22" s="309"/>
      <c r="BJ22" s="309"/>
      <c r="BK22" s="309"/>
      <c r="BL22" s="309"/>
      <c r="BM22" s="310"/>
      <c r="BN22" s="308"/>
      <c r="BO22" s="309"/>
      <c r="BP22" s="309"/>
      <c r="BQ22" s="309"/>
      <c r="BR22" s="309"/>
      <c r="BS22" s="309"/>
      <c r="BT22" s="309"/>
      <c r="BU22" s="309"/>
      <c r="BV22" s="309"/>
      <c r="BW22" s="309"/>
      <c r="BX22" s="309"/>
      <c r="BY22" s="310"/>
      <c r="BZ22" s="308" t="s">
        <v>465</v>
      </c>
      <c r="CA22" s="309"/>
      <c r="CB22" s="309"/>
      <c r="CC22" s="309"/>
      <c r="CD22" s="309"/>
      <c r="CE22" s="309"/>
      <c r="CF22" s="309"/>
      <c r="CG22" s="309"/>
      <c r="CH22" s="310"/>
      <c r="CI22" s="308"/>
      <c r="CJ22" s="309"/>
      <c r="CK22" s="309"/>
      <c r="CL22" s="309"/>
      <c r="CM22" s="309"/>
      <c r="CN22" s="309"/>
      <c r="CO22" s="309"/>
      <c r="CP22" s="310"/>
      <c r="CQ22" s="308"/>
      <c r="CR22" s="309"/>
      <c r="CS22" s="309"/>
      <c r="CT22" s="309"/>
      <c r="CU22" s="310"/>
    </row>
    <row r="23" spans="1:99">
      <c r="A23" s="305"/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7"/>
      <c r="M23" s="308"/>
      <c r="N23" s="309"/>
      <c r="O23" s="309"/>
      <c r="P23" s="309"/>
      <c r="Q23" s="309"/>
      <c r="R23" s="310"/>
      <c r="S23" s="308" t="s">
        <v>466</v>
      </c>
      <c r="T23" s="309"/>
      <c r="U23" s="309"/>
      <c r="V23" s="309"/>
      <c r="W23" s="309"/>
      <c r="X23" s="309"/>
      <c r="Y23" s="309"/>
      <c r="Z23" s="309"/>
      <c r="AA23" s="310"/>
      <c r="AB23" s="308" t="s">
        <v>467</v>
      </c>
      <c r="AC23" s="309"/>
      <c r="AD23" s="309"/>
      <c r="AE23" s="309"/>
      <c r="AF23" s="309"/>
      <c r="AG23" s="309"/>
      <c r="AH23" s="310"/>
      <c r="AI23" s="308" t="s">
        <v>468</v>
      </c>
      <c r="AJ23" s="309"/>
      <c r="AK23" s="309"/>
      <c r="AL23" s="309"/>
      <c r="AM23" s="309"/>
      <c r="AN23" s="309"/>
      <c r="AO23" s="310"/>
      <c r="AP23" s="308"/>
      <c r="AQ23" s="309"/>
      <c r="AR23" s="309"/>
      <c r="AS23" s="309"/>
      <c r="AT23" s="309"/>
      <c r="AU23" s="310"/>
      <c r="AV23" s="308"/>
      <c r="AW23" s="309"/>
      <c r="AX23" s="309"/>
      <c r="AY23" s="309"/>
      <c r="AZ23" s="309"/>
      <c r="BA23" s="310"/>
      <c r="BB23" s="311" t="s">
        <v>59</v>
      </c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  <c r="BM23" s="313"/>
      <c r="BN23" s="311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3"/>
      <c r="BZ23" s="308" t="s">
        <v>469</v>
      </c>
      <c r="CA23" s="309"/>
      <c r="CB23" s="309"/>
      <c r="CC23" s="309"/>
      <c r="CD23" s="309"/>
      <c r="CE23" s="309"/>
      <c r="CF23" s="309"/>
      <c r="CG23" s="309"/>
      <c r="CH23" s="310"/>
      <c r="CI23" s="308"/>
      <c r="CJ23" s="309"/>
      <c r="CK23" s="309"/>
      <c r="CL23" s="309"/>
      <c r="CM23" s="309"/>
      <c r="CN23" s="309"/>
      <c r="CO23" s="309"/>
      <c r="CP23" s="310"/>
      <c r="CQ23" s="308"/>
      <c r="CR23" s="309"/>
      <c r="CS23" s="309"/>
      <c r="CT23" s="309"/>
      <c r="CU23" s="310"/>
    </row>
    <row r="24" spans="1:99">
      <c r="A24" s="305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7"/>
      <c r="M24" s="308"/>
      <c r="N24" s="309"/>
      <c r="O24" s="309"/>
      <c r="P24" s="309"/>
      <c r="Q24" s="309"/>
      <c r="R24" s="310"/>
      <c r="S24" s="308" t="s">
        <v>470</v>
      </c>
      <c r="T24" s="309"/>
      <c r="U24" s="309"/>
      <c r="V24" s="309"/>
      <c r="W24" s="309"/>
      <c r="X24" s="309"/>
      <c r="Y24" s="309"/>
      <c r="Z24" s="309"/>
      <c r="AA24" s="310"/>
      <c r="AB24" s="308" t="s">
        <v>471</v>
      </c>
      <c r="AC24" s="309"/>
      <c r="AD24" s="309"/>
      <c r="AE24" s="309"/>
      <c r="AF24" s="309"/>
      <c r="AG24" s="309"/>
      <c r="AH24" s="310"/>
      <c r="AI24" s="308" t="s">
        <v>472</v>
      </c>
      <c r="AJ24" s="309"/>
      <c r="AK24" s="309"/>
      <c r="AL24" s="309"/>
      <c r="AM24" s="309"/>
      <c r="AN24" s="309"/>
      <c r="AO24" s="310"/>
      <c r="AP24" s="308"/>
      <c r="AQ24" s="309"/>
      <c r="AR24" s="309"/>
      <c r="AS24" s="309"/>
      <c r="AT24" s="309"/>
      <c r="AU24" s="310"/>
      <c r="AV24" s="308"/>
      <c r="AW24" s="309"/>
      <c r="AX24" s="309"/>
      <c r="AY24" s="309"/>
      <c r="AZ24" s="309"/>
      <c r="BA24" s="310"/>
      <c r="BB24" s="302" t="s">
        <v>443</v>
      </c>
      <c r="BC24" s="303"/>
      <c r="BD24" s="303"/>
      <c r="BE24" s="303"/>
      <c r="BF24" s="303"/>
      <c r="BG24" s="304"/>
      <c r="BH24" s="302" t="s">
        <v>405</v>
      </c>
      <c r="BI24" s="303"/>
      <c r="BJ24" s="303"/>
      <c r="BK24" s="303"/>
      <c r="BL24" s="303"/>
      <c r="BM24" s="304"/>
      <c r="BN24" s="302" t="s">
        <v>443</v>
      </c>
      <c r="BO24" s="303"/>
      <c r="BP24" s="303"/>
      <c r="BQ24" s="303"/>
      <c r="BR24" s="303"/>
      <c r="BS24" s="304"/>
      <c r="BT24" s="302" t="s">
        <v>405</v>
      </c>
      <c r="BU24" s="303"/>
      <c r="BV24" s="303"/>
      <c r="BW24" s="303"/>
      <c r="BX24" s="303"/>
      <c r="BY24" s="304"/>
      <c r="BZ24" s="308" t="s">
        <v>140</v>
      </c>
      <c r="CA24" s="309"/>
      <c r="CB24" s="309"/>
      <c r="CC24" s="309"/>
      <c r="CD24" s="309"/>
      <c r="CE24" s="309"/>
      <c r="CF24" s="309"/>
      <c r="CG24" s="309"/>
      <c r="CH24" s="310"/>
      <c r="CI24" s="308"/>
      <c r="CJ24" s="309"/>
      <c r="CK24" s="309"/>
      <c r="CL24" s="309"/>
      <c r="CM24" s="309"/>
      <c r="CN24" s="309"/>
      <c r="CO24" s="309"/>
      <c r="CP24" s="310"/>
      <c r="CQ24" s="308"/>
      <c r="CR24" s="309"/>
      <c r="CS24" s="309"/>
      <c r="CT24" s="309"/>
      <c r="CU24" s="310"/>
    </row>
    <row r="25" spans="1:99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7"/>
      <c r="M25" s="308"/>
      <c r="N25" s="309"/>
      <c r="O25" s="309"/>
      <c r="P25" s="309"/>
      <c r="Q25" s="309"/>
      <c r="R25" s="310"/>
      <c r="S25" s="308" t="s">
        <v>473</v>
      </c>
      <c r="T25" s="309"/>
      <c r="U25" s="309"/>
      <c r="V25" s="309"/>
      <c r="W25" s="309"/>
      <c r="X25" s="309"/>
      <c r="Y25" s="309"/>
      <c r="Z25" s="309"/>
      <c r="AA25" s="310"/>
      <c r="AB25" s="308" t="s">
        <v>452</v>
      </c>
      <c r="AC25" s="309"/>
      <c r="AD25" s="309"/>
      <c r="AE25" s="309"/>
      <c r="AF25" s="309"/>
      <c r="AG25" s="309"/>
      <c r="AH25" s="310"/>
      <c r="AI25" s="308" t="s">
        <v>452</v>
      </c>
      <c r="AJ25" s="309"/>
      <c r="AK25" s="309"/>
      <c r="AL25" s="309"/>
      <c r="AM25" s="309"/>
      <c r="AN25" s="309"/>
      <c r="AO25" s="310"/>
      <c r="AP25" s="308"/>
      <c r="AQ25" s="309"/>
      <c r="AR25" s="309"/>
      <c r="AS25" s="309"/>
      <c r="AT25" s="309"/>
      <c r="AU25" s="310"/>
      <c r="AV25" s="308"/>
      <c r="AW25" s="309"/>
      <c r="AX25" s="309"/>
      <c r="AY25" s="309"/>
      <c r="AZ25" s="309"/>
      <c r="BA25" s="310"/>
      <c r="BB25" s="308" t="s">
        <v>452</v>
      </c>
      <c r="BC25" s="309"/>
      <c r="BD25" s="309"/>
      <c r="BE25" s="309"/>
      <c r="BF25" s="309"/>
      <c r="BG25" s="310"/>
      <c r="BH25" s="308" t="s">
        <v>81</v>
      </c>
      <c r="BI25" s="309"/>
      <c r="BJ25" s="309"/>
      <c r="BK25" s="309"/>
      <c r="BL25" s="309"/>
      <c r="BM25" s="310"/>
      <c r="BN25" s="308" t="s">
        <v>452</v>
      </c>
      <c r="BO25" s="309"/>
      <c r="BP25" s="309"/>
      <c r="BQ25" s="309"/>
      <c r="BR25" s="309"/>
      <c r="BS25" s="310"/>
      <c r="BT25" s="308" t="s">
        <v>81</v>
      </c>
      <c r="BU25" s="309"/>
      <c r="BV25" s="309"/>
      <c r="BW25" s="309"/>
      <c r="BX25" s="309"/>
      <c r="BY25" s="310"/>
      <c r="BZ25" s="308" t="s">
        <v>474</v>
      </c>
      <c r="CA25" s="309"/>
      <c r="CB25" s="309"/>
      <c r="CC25" s="309"/>
      <c r="CD25" s="309"/>
      <c r="CE25" s="309"/>
      <c r="CF25" s="309"/>
      <c r="CG25" s="309"/>
      <c r="CH25" s="310"/>
      <c r="CI25" s="308"/>
      <c r="CJ25" s="309"/>
      <c r="CK25" s="309"/>
      <c r="CL25" s="309"/>
      <c r="CM25" s="309"/>
      <c r="CN25" s="309"/>
      <c r="CO25" s="309"/>
      <c r="CP25" s="310"/>
      <c r="CQ25" s="308"/>
      <c r="CR25" s="309"/>
      <c r="CS25" s="309"/>
      <c r="CT25" s="309"/>
      <c r="CU25" s="310"/>
    </row>
    <row r="26" spans="1:99">
      <c r="A26" s="305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7"/>
      <c r="M26" s="308"/>
      <c r="N26" s="309"/>
      <c r="O26" s="309"/>
      <c r="P26" s="309"/>
      <c r="Q26" s="309"/>
      <c r="R26" s="310"/>
      <c r="S26" s="308" t="s">
        <v>475</v>
      </c>
      <c r="T26" s="309"/>
      <c r="U26" s="309"/>
      <c r="V26" s="309"/>
      <c r="W26" s="309"/>
      <c r="X26" s="309"/>
      <c r="Y26" s="309"/>
      <c r="Z26" s="309"/>
      <c r="AA26" s="310"/>
      <c r="AB26" s="308"/>
      <c r="AC26" s="309"/>
      <c r="AD26" s="309"/>
      <c r="AE26" s="309"/>
      <c r="AF26" s="309"/>
      <c r="AG26" s="309"/>
      <c r="AH26" s="310"/>
      <c r="AI26" s="308"/>
      <c r="AJ26" s="309"/>
      <c r="AK26" s="309"/>
      <c r="AL26" s="309"/>
      <c r="AM26" s="309"/>
      <c r="AN26" s="309"/>
      <c r="AO26" s="310"/>
      <c r="AP26" s="308"/>
      <c r="AQ26" s="309"/>
      <c r="AR26" s="309"/>
      <c r="AS26" s="309"/>
      <c r="AT26" s="309"/>
      <c r="AU26" s="310"/>
      <c r="AV26" s="308"/>
      <c r="AW26" s="309"/>
      <c r="AX26" s="309"/>
      <c r="AY26" s="309"/>
      <c r="AZ26" s="309"/>
      <c r="BA26" s="310"/>
      <c r="BB26" s="308"/>
      <c r="BC26" s="309"/>
      <c r="BD26" s="309"/>
      <c r="BE26" s="309"/>
      <c r="BF26" s="309"/>
      <c r="BG26" s="310"/>
      <c r="BH26" s="308"/>
      <c r="BI26" s="309"/>
      <c r="BJ26" s="309"/>
      <c r="BK26" s="309"/>
      <c r="BL26" s="309"/>
      <c r="BM26" s="310"/>
      <c r="BN26" s="308"/>
      <c r="BO26" s="309"/>
      <c r="BP26" s="309"/>
      <c r="BQ26" s="309"/>
      <c r="BR26" s="309"/>
      <c r="BS26" s="310"/>
      <c r="BT26" s="308"/>
      <c r="BU26" s="309"/>
      <c r="BV26" s="309"/>
      <c r="BW26" s="309"/>
      <c r="BX26" s="309"/>
      <c r="BY26" s="310"/>
      <c r="BZ26" s="308" t="s">
        <v>476</v>
      </c>
      <c r="CA26" s="309"/>
      <c r="CB26" s="309"/>
      <c r="CC26" s="309"/>
      <c r="CD26" s="309"/>
      <c r="CE26" s="309"/>
      <c r="CF26" s="309"/>
      <c r="CG26" s="309"/>
      <c r="CH26" s="310"/>
      <c r="CI26" s="308"/>
      <c r="CJ26" s="309"/>
      <c r="CK26" s="309"/>
      <c r="CL26" s="309"/>
      <c r="CM26" s="309"/>
      <c r="CN26" s="309"/>
      <c r="CO26" s="309"/>
      <c r="CP26" s="310"/>
      <c r="CQ26" s="308"/>
      <c r="CR26" s="309"/>
      <c r="CS26" s="309"/>
      <c r="CT26" s="309"/>
      <c r="CU26" s="310"/>
    </row>
    <row r="27" spans="1:99">
      <c r="A27" s="305"/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7"/>
      <c r="M27" s="308"/>
      <c r="N27" s="309"/>
      <c r="O27" s="309"/>
      <c r="P27" s="309"/>
      <c r="Q27" s="309"/>
      <c r="R27" s="310"/>
      <c r="S27" s="308" t="s">
        <v>452</v>
      </c>
      <c r="T27" s="309"/>
      <c r="U27" s="309"/>
      <c r="V27" s="309"/>
      <c r="W27" s="309"/>
      <c r="X27" s="309"/>
      <c r="Y27" s="309"/>
      <c r="Z27" s="309"/>
      <c r="AA27" s="310"/>
      <c r="AB27" s="308"/>
      <c r="AC27" s="309"/>
      <c r="AD27" s="309"/>
      <c r="AE27" s="309"/>
      <c r="AF27" s="309"/>
      <c r="AG27" s="309"/>
      <c r="AH27" s="310"/>
      <c r="AI27" s="308"/>
      <c r="AJ27" s="309"/>
      <c r="AK27" s="309"/>
      <c r="AL27" s="309"/>
      <c r="AM27" s="309"/>
      <c r="AN27" s="309"/>
      <c r="AO27" s="310"/>
      <c r="AP27" s="308"/>
      <c r="AQ27" s="309"/>
      <c r="AR27" s="309"/>
      <c r="AS27" s="309"/>
      <c r="AT27" s="309"/>
      <c r="AU27" s="310"/>
      <c r="AV27" s="308"/>
      <c r="AW27" s="309"/>
      <c r="AX27" s="309"/>
      <c r="AY27" s="309"/>
      <c r="AZ27" s="309"/>
      <c r="BA27" s="310"/>
      <c r="BB27" s="308"/>
      <c r="BC27" s="309"/>
      <c r="BD27" s="309"/>
      <c r="BE27" s="309"/>
      <c r="BF27" s="309"/>
      <c r="BG27" s="310"/>
      <c r="BH27" s="308"/>
      <c r="BI27" s="309"/>
      <c r="BJ27" s="309"/>
      <c r="BK27" s="309"/>
      <c r="BL27" s="309"/>
      <c r="BM27" s="310"/>
      <c r="BN27" s="308"/>
      <c r="BO27" s="309"/>
      <c r="BP27" s="309"/>
      <c r="BQ27" s="309"/>
      <c r="BR27" s="309"/>
      <c r="BS27" s="310"/>
      <c r="BT27" s="308"/>
      <c r="BU27" s="309"/>
      <c r="BV27" s="309"/>
      <c r="BW27" s="309"/>
      <c r="BX27" s="309"/>
      <c r="BY27" s="310"/>
      <c r="BZ27" s="308" t="s">
        <v>452</v>
      </c>
      <c r="CA27" s="309"/>
      <c r="CB27" s="309"/>
      <c r="CC27" s="309"/>
      <c r="CD27" s="309"/>
      <c r="CE27" s="309"/>
      <c r="CF27" s="309"/>
      <c r="CG27" s="309"/>
      <c r="CH27" s="310"/>
      <c r="CI27" s="308"/>
      <c r="CJ27" s="309"/>
      <c r="CK27" s="309"/>
      <c r="CL27" s="309"/>
      <c r="CM27" s="309"/>
      <c r="CN27" s="309"/>
      <c r="CO27" s="309"/>
      <c r="CP27" s="310"/>
      <c r="CQ27" s="308"/>
      <c r="CR27" s="309"/>
      <c r="CS27" s="309"/>
      <c r="CT27" s="309"/>
      <c r="CU27" s="310"/>
    </row>
    <row r="28" spans="1:99">
      <c r="A28" s="315">
        <v>1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7"/>
      <c r="M28" s="315">
        <v>2</v>
      </c>
      <c r="N28" s="316"/>
      <c r="O28" s="316"/>
      <c r="P28" s="316"/>
      <c r="Q28" s="316"/>
      <c r="R28" s="317"/>
      <c r="S28" s="315">
        <v>3</v>
      </c>
      <c r="T28" s="316"/>
      <c r="U28" s="316"/>
      <c r="V28" s="316"/>
      <c r="W28" s="316"/>
      <c r="X28" s="316"/>
      <c r="Y28" s="316"/>
      <c r="Z28" s="316"/>
      <c r="AA28" s="317"/>
      <c r="AB28" s="315">
        <v>4</v>
      </c>
      <c r="AC28" s="316"/>
      <c r="AD28" s="316"/>
      <c r="AE28" s="316"/>
      <c r="AF28" s="316"/>
      <c r="AG28" s="316"/>
      <c r="AH28" s="317"/>
      <c r="AI28" s="315">
        <v>5</v>
      </c>
      <c r="AJ28" s="316"/>
      <c r="AK28" s="316"/>
      <c r="AL28" s="316"/>
      <c r="AM28" s="316"/>
      <c r="AN28" s="316"/>
      <c r="AO28" s="317"/>
      <c r="AP28" s="315">
        <v>6</v>
      </c>
      <c r="AQ28" s="316"/>
      <c r="AR28" s="316"/>
      <c r="AS28" s="316"/>
      <c r="AT28" s="316"/>
      <c r="AU28" s="317"/>
      <c r="AV28" s="315">
        <v>7</v>
      </c>
      <c r="AW28" s="316"/>
      <c r="AX28" s="316"/>
      <c r="AY28" s="316"/>
      <c r="AZ28" s="316"/>
      <c r="BA28" s="317"/>
      <c r="BB28" s="315">
        <v>8</v>
      </c>
      <c r="BC28" s="316"/>
      <c r="BD28" s="316"/>
      <c r="BE28" s="316"/>
      <c r="BF28" s="316"/>
      <c r="BG28" s="317"/>
      <c r="BH28" s="315">
        <v>9</v>
      </c>
      <c r="BI28" s="316"/>
      <c r="BJ28" s="316"/>
      <c r="BK28" s="316"/>
      <c r="BL28" s="316"/>
      <c r="BM28" s="317"/>
      <c r="BN28" s="315">
        <v>10</v>
      </c>
      <c r="BO28" s="316"/>
      <c r="BP28" s="316"/>
      <c r="BQ28" s="316"/>
      <c r="BR28" s="316"/>
      <c r="BS28" s="317"/>
      <c r="BT28" s="315">
        <v>11</v>
      </c>
      <c r="BU28" s="316"/>
      <c r="BV28" s="316"/>
      <c r="BW28" s="316"/>
      <c r="BX28" s="316"/>
      <c r="BY28" s="317"/>
      <c r="BZ28" s="315">
        <v>12</v>
      </c>
      <c r="CA28" s="316"/>
      <c r="CB28" s="316"/>
      <c r="CC28" s="316"/>
      <c r="CD28" s="316"/>
      <c r="CE28" s="316"/>
      <c r="CF28" s="316"/>
      <c r="CG28" s="316"/>
      <c r="CH28" s="317"/>
      <c r="CI28" s="315">
        <v>13</v>
      </c>
      <c r="CJ28" s="316"/>
      <c r="CK28" s="316"/>
      <c r="CL28" s="316"/>
      <c r="CM28" s="316"/>
      <c r="CN28" s="316"/>
      <c r="CO28" s="316"/>
      <c r="CP28" s="317"/>
      <c r="CQ28" s="315">
        <v>14</v>
      </c>
      <c r="CR28" s="316"/>
      <c r="CS28" s="316"/>
      <c r="CT28" s="316"/>
      <c r="CU28" s="317"/>
    </row>
    <row r="29" spans="1:99">
      <c r="A29" s="318" t="s">
        <v>477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20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3"/>
      <c r="BB29" s="333"/>
      <c r="BC29" s="333"/>
      <c r="BD29" s="333"/>
      <c r="BE29" s="333"/>
      <c r="BF29" s="333"/>
      <c r="BG29" s="333"/>
      <c r="BH29" s="333"/>
      <c r="BI29" s="333"/>
      <c r="BJ29" s="333"/>
      <c r="BK29" s="333"/>
      <c r="BL29" s="333"/>
      <c r="BM29" s="333"/>
      <c r="BN29" s="333"/>
      <c r="BO29" s="333"/>
      <c r="BP29" s="333"/>
      <c r="BQ29" s="333"/>
      <c r="BR29" s="333"/>
      <c r="BS29" s="333"/>
      <c r="BT29" s="333"/>
      <c r="BU29" s="333"/>
      <c r="BV29" s="333"/>
      <c r="BW29" s="333"/>
      <c r="BX29" s="333"/>
      <c r="BY29" s="333"/>
      <c r="BZ29" s="333"/>
      <c r="CA29" s="333"/>
      <c r="CB29" s="333"/>
      <c r="CC29" s="333"/>
      <c r="CD29" s="333"/>
      <c r="CE29" s="33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</row>
    <row r="30" spans="1:99">
      <c r="A30" s="334" t="s">
        <v>416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6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3"/>
      <c r="AY30" s="333"/>
      <c r="AZ30" s="333"/>
      <c r="BA30" s="333"/>
      <c r="BB30" s="333"/>
      <c r="BC30" s="333"/>
      <c r="BD30" s="333"/>
      <c r="BE30" s="333"/>
      <c r="BF30" s="333"/>
      <c r="BG30" s="333"/>
      <c r="BH30" s="333"/>
      <c r="BI30" s="333"/>
      <c r="BJ30" s="333"/>
      <c r="BK30" s="333"/>
      <c r="BL30" s="333"/>
      <c r="BM30" s="333"/>
      <c r="BN30" s="333"/>
      <c r="BO30" s="333"/>
      <c r="BP30" s="333"/>
      <c r="BQ30" s="333"/>
      <c r="BR30" s="333"/>
      <c r="BS30" s="333"/>
      <c r="BT30" s="333"/>
      <c r="BU30" s="333"/>
      <c r="BV30" s="333"/>
      <c r="BW30" s="333"/>
      <c r="BX30" s="333"/>
      <c r="BY30" s="333"/>
      <c r="BZ30" s="333"/>
      <c r="CA30" s="333"/>
      <c r="CB30" s="333"/>
      <c r="CC30" s="333"/>
      <c r="CD30" s="333"/>
      <c r="CE30" s="333"/>
      <c r="CF30" s="333"/>
      <c r="CG30" s="333"/>
      <c r="CH30" s="333"/>
      <c r="CI30" s="333"/>
      <c r="CJ30" s="333"/>
      <c r="CK30" s="333"/>
      <c r="CL30" s="333"/>
      <c r="CM30" s="333"/>
      <c r="CN30" s="333"/>
      <c r="CO30" s="333"/>
      <c r="CP30" s="333"/>
      <c r="CQ30" s="333"/>
      <c r="CR30" s="333"/>
      <c r="CS30" s="333"/>
      <c r="CT30" s="333"/>
      <c r="CU30" s="333"/>
    </row>
    <row r="31" spans="1:99">
      <c r="A31" s="334" t="s">
        <v>442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6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  <c r="AV31" s="333"/>
      <c r="AW31" s="333"/>
      <c r="AX31" s="333"/>
      <c r="AY31" s="333"/>
      <c r="AZ31" s="333"/>
      <c r="BA31" s="333"/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333"/>
      <c r="BQ31" s="333"/>
      <c r="BR31" s="333"/>
      <c r="BS31" s="333"/>
      <c r="BT31" s="333"/>
      <c r="BU31" s="333"/>
      <c r="BV31" s="333"/>
      <c r="BW31" s="333"/>
      <c r="BX31" s="333"/>
      <c r="BY31" s="333"/>
      <c r="BZ31" s="333"/>
      <c r="CA31" s="333"/>
      <c r="CB31" s="333"/>
      <c r="CC31" s="333"/>
      <c r="CD31" s="333"/>
      <c r="CE31" s="333"/>
      <c r="CF31" s="333"/>
      <c r="CG31" s="333"/>
      <c r="CH31" s="333"/>
      <c r="CI31" s="333"/>
      <c r="CJ31" s="333"/>
      <c r="CK31" s="333"/>
      <c r="CL31" s="333"/>
      <c r="CM31" s="333"/>
      <c r="CN31" s="333"/>
      <c r="CO31" s="333"/>
      <c r="CP31" s="333"/>
      <c r="CQ31" s="333"/>
      <c r="CR31" s="333"/>
      <c r="CS31" s="333"/>
      <c r="CT31" s="333"/>
      <c r="CU31" s="333"/>
    </row>
    <row r="32" spans="1:99">
      <c r="A32" s="334" t="s">
        <v>478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6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3"/>
      <c r="AY32" s="333"/>
      <c r="AZ32" s="333"/>
      <c r="BA32" s="333"/>
      <c r="BB32" s="333"/>
      <c r="BC32" s="333"/>
      <c r="BD32" s="333"/>
      <c r="BE32" s="333"/>
      <c r="BF32" s="333"/>
      <c r="BG32" s="333"/>
      <c r="BH32" s="333"/>
      <c r="BI32" s="333"/>
      <c r="BJ32" s="333"/>
      <c r="BK32" s="333"/>
      <c r="BL32" s="333"/>
      <c r="BM32" s="333"/>
      <c r="BN32" s="333"/>
      <c r="BO32" s="333"/>
      <c r="BP32" s="333"/>
      <c r="BQ32" s="333"/>
      <c r="BR32" s="333"/>
      <c r="BS32" s="333"/>
      <c r="BT32" s="333"/>
      <c r="BU32" s="333"/>
      <c r="BV32" s="333"/>
      <c r="BW32" s="333"/>
      <c r="BX32" s="333"/>
      <c r="BY32" s="333"/>
      <c r="BZ32" s="333"/>
      <c r="CA32" s="333"/>
      <c r="CB32" s="333"/>
      <c r="CC32" s="333"/>
      <c r="CD32" s="333"/>
      <c r="CE32" s="333"/>
      <c r="CF32" s="333"/>
      <c r="CG32" s="333"/>
      <c r="CH32" s="333"/>
      <c r="CI32" s="333"/>
      <c r="CJ32" s="333"/>
      <c r="CK32" s="333"/>
      <c r="CL32" s="333"/>
      <c r="CM32" s="333"/>
      <c r="CN32" s="333"/>
      <c r="CO32" s="333"/>
      <c r="CP32" s="333"/>
      <c r="CQ32" s="333"/>
      <c r="CR32" s="333"/>
      <c r="CS32" s="333"/>
      <c r="CT32" s="333"/>
      <c r="CU32" s="333"/>
    </row>
    <row r="33" spans="1:99">
      <c r="A33" s="337" t="s">
        <v>479</v>
      </c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9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333"/>
      <c r="AR33" s="333"/>
      <c r="AS33" s="333"/>
      <c r="AT33" s="333"/>
      <c r="AU33" s="333"/>
      <c r="AV33" s="333"/>
      <c r="AW33" s="333"/>
      <c r="AX33" s="333"/>
      <c r="AY33" s="333"/>
      <c r="AZ33" s="333"/>
      <c r="BA33" s="333"/>
      <c r="BB33" s="333"/>
      <c r="BC33" s="333"/>
      <c r="BD33" s="333"/>
      <c r="BE33" s="333"/>
      <c r="BF33" s="333"/>
      <c r="BG33" s="333"/>
      <c r="BH33" s="333"/>
      <c r="BI33" s="333"/>
      <c r="BJ33" s="333"/>
      <c r="BK33" s="333"/>
      <c r="BL33" s="333"/>
      <c r="BM33" s="333"/>
      <c r="BN33" s="333"/>
      <c r="BO33" s="333"/>
      <c r="BP33" s="333"/>
      <c r="BQ33" s="333"/>
      <c r="BR33" s="333"/>
      <c r="BS33" s="333"/>
      <c r="BT33" s="333"/>
      <c r="BU33" s="333"/>
      <c r="BV33" s="333"/>
      <c r="BW33" s="333"/>
      <c r="BX33" s="333"/>
      <c r="BY33" s="333"/>
      <c r="BZ33" s="333"/>
      <c r="CA33" s="333"/>
      <c r="CB33" s="333"/>
      <c r="CC33" s="333"/>
      <c r="CD33" s="333"/>
      <c r="CE33" s="333"/>
      <c r="CF33" s="333"/>
      <c r="CG33" s="333"/>
      <c r="CH33" s="333"/>
      <c r="CI33" s="333"/>
      <c r="CJ33" s="333"/>
      <c r="CK33" s="333"/>
      <c r="CL33" s="333"/>
      <c r="CM33" s="333"/>
      <c r="CN33" s="333"/>
      <c r="CO33" s="333"/>
      <c r="CP33" s="333"/>
      <c r="CQ33" s="333"/>
      <c r="CR33" s="333"/>
      <c r="CS33" s="333"/>
      <c r="CT33" s="333"/>
      <c r="CU33" s="333"/>
    </row>
    <row r="34" spans="1:99">
      <c r="A34" s="318" t="s">
        <v>480</v>
      </c>
      <c r="B34" s="319"/>
      <c r="C34" s="319"/>
      <c r="D34" s="319"/>
      <c r="E34" s="319"/>
      <c r="F34" s="319"/>
      <c r="G34" s="319"/>
      <c r="H34" s="319"/>
      <c r="I34" s="319"/>
      <c r="J34" s="319"/>
      <c r="K34" s="319"/>
      <c r="L34" s="320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3"/>
      <c r="AY34" s="333"/>
      <c r="AZ34" s="333"/>
      <c r="BA34" s="333"/>
      <c r="BB34" s="333"/>
      <c r="BC34" s="333"/>
      <c r="BD34" s="333"/>
      <c r="BE34" s="333"/>
      <c r="BF34" s="333"/>
      <c r="BG34" s="333"/>
      <c r="BH34" s="333"/>
      <c r="BI34" s="333"/>
      <c r="BJ34" s="333"/>
      <c r="BK34" s="333"/>
      <c r="BL34" s="333"/>
      <c r="BM34" s="333"/>
      <c r="BN34" s="333"/>
      <c r="BO34" s="333"/>
      <c r="BP34" s="333"/>
      <c r="BQ34" s="333"/>
      <c r="BR34" s="333"/>
      <c r="BS34" s="333"/>
      <c r="BT34" s="333"/>
      <c r="BU34" s="333"/>
      <c r="BV34" s="333"/>
      <c r="BW34" s="333"/>
      <c r="BX34" s="333"/>
      <c r="BY34" s="333"/>
      <c r="BZ34" s="333"/>
      <c r="CA34" s="333"/>
      <c r="CB34" s="333"/>
      <c r="CC34" s="333"/>
      <c r="CD34" s="333"/>
      <c r="CE34" s="333"/>
      <c r="CF34" s="333"/>
      <c r="CG34" s="333"/>
      <c r="CH34" s="333"/>
      <c r="CI34" s="333"/>
      <c r="CJ34" s="333"/>
      <c r="CK34" s="333"/>
      <c r="CL34" s="333"/>
      <c r="CM34" s="333"/>
      <c r="CN34" s="333"/>
      <c r="CO34" s="333"/>
      <c r="CP34" s="333"/>
      <c r="CQ34" s="333"/>
      <c r="CR34" s="333"/>
      <c r="CS34" s="333"/>
      <c r="CT34" s="333"/>
      <c r="CU34" s="333"/>
    </row>
    <row r="35" spans="1:99">
      <c r="A35" s="334" t="s">
        <v>416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6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3"/>
      <c r="AV35" s="333"/>
      <c r="AW35" s="333"/>
      <c r="AX35" s="333"/>
      <c r="AY35" s="333"/>
      <c r="AZ35" s="333"/>
      <c r="BA35" s="333"/>
      <c r="BB35" s="333"/>
      <c r="BC35" s="333"/>
      <c r="BD35" s="333"/>
      <c r="BE35" s="333"/>
      <c r="BF35" s="333"/>
      <c r="BG35" s="333"/>
      <c r="BH35" s="333"/>
      <c r="BI35" s="333"/>
      <c r="BJ35" s="333"/>
      <c r="BK35" s="333"/>
      <c r="BL35" s="333"/>
      <c r="BM35" s="333"/>
      <c r="BN35" s="333"/>
      <c r="BO35" s="333"/>
      <c r="BP35" s="333"/>
      <c r="BQ35" s="333"/>
      <c r="BR35" s="333"/>
      <c r="BS35" s="333"/>
      <c r="BT35" s="333"/>
      <c r="BU35" s="333"/>
      <c r="BV35" s="333"/>
      <c r="BW35" s="333"/>
      <c r="BX35" s="333"/>
      <c r="BY35" s="333"/>
      <c r="BZ35" s="333"/>
      <c r="CA35" s="333"/>
      <c r="CB35" s="333"/>
      <c r="CC35" s="333"/>
      <c r="CD35" s="333"/>
      <c r="CE35" s="333"/>
      <c r="CF35" s="333"/>
      <c r="CG35" s="333"/>
      <c r="CH35" s="333"/>
      <c r="CI35" s="333"/>
      <c r="CJ35" s="333"/>
      <c r="CK35" s="333"/>
      <c r="CL35" s="333"/>
      <c r="CM35" s="333"/>
      <c r="CN35" s="333"/>
      <c r="CO35" s="333"/>
      <c r="CP35" s="333"/>
      <c r="CQ35" s="333"/>
      <c r="CR35" s="333"/>
      <c r="CS35" s="333"/>
      <c r="CT35" s="333"/>
      <c r="CU35" s="333"/>
    </row>
    <row r="36" spans="1:99">
      <c r="A36" s="334" t="s">
        <v>442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6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3"/>
      <c r="AY36" s="333"/>
      <c r="AZ36" s="333"/>
      <c r="BA36" s="333"/>
      <c r="BB36" s="333"/>
      <c r="BC36" s="333"/>
      <c r="BD36" s="333"/>
      <c r="BE36" s="333"/>
      <c r="BF36" s="333"/>
      <c r="BG36" s="333"/>
      <c r="BH36" s="333"/>
      <c r="BI36" s="333"/>
      <c r="BJ36" s="333"/>
      <c r="BK36" s="333"/>
      <c r="BL36" s="333"/>
      <c r="BM36" s="333"/>
      <c r="BN36" s="333"/>
      <c r="BO36" s="333"/>
      <c r="BP36" s="333"/>
      <c r="BQ36" s="333"/>
      <c r="BR36" s="333"/>
      <c r="BS36" s="333"/>
      <c r="BT36" s="333"/>
      <c r="BU36" s="333"/>
      <c r="BV36" s="333"/>
      <c r="BW36" s="333"/>
      <c r="BX36" s="333"/>
      <c r="BY36" s="333"/>
      <c r="BZ36" s="333"/>
      <c r="CA36" s="333"/>
      <c r="CB36" s="333"/>
      <c r="CC36" s="333"/>
      <c r="CD36" s="333"/>
      <c r="CE36" s="333"/>
      <c r="CF36" s="333"/>
      <c r="CG36" s="333"/>
      <c r="CH36" s="333"/>
      <c r="CI36" s="333"/>
      <c r="CJ36" s="333"/>
      <c r="CK36" s="333"/>
      <c r="CL36" s="333"/>
      <c r="CM36" s="333"/>
      <c r="CN36" s="333"/>
      <c r="CO36" s="333"/>
      <c r="CP36" s="333"/>
      <c r="CQ36" s="333"/>
      <c r="CR36" s="333"/>
      <c r="CS36" s="333"/>
      <c r="CT36" s="333"/>
      <c r="CU36" s="333"/>
    </row>
    <row r="37" spans="1:99">
      <c r="A37" s="337" t="s">
        <v>451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9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  <c r="BC37" s="333"/>
      <c r="BD37" s="333"/>
      <c r="BE37" s="333"/>
      <c r="BF37" s="333"/>
      <c r="BG37" s="333"/>
      <c r="BH37" s="333"/>
      <c r="BI37" s="333"/>
      <c r="BJ37" s="333"/>
      <c r="BK37" s="333"/>
      <c r="BL37" s="333"/>
      <c r="BM37" s="333"/>
      <c r="BN37" s="333"/>
      <c r="BO37" s="333"/>
      <c r="BP37" s="333"/>
      <c r="BQ37" s="333"/>
      <c r="BR37" s="333"/>
      <c r="BS37" s="333"/>
      <c r="BT37" s="333"/>
      <c r="BU37" s="333"/>
      <c r="BV37" s="333"/>
      <c r="BW37" s="333"/>
      <c r="BX37" s="333"/>
      <c r="BY37" s="333"/>
      <c r="BZ37" s="333"/>
      <c r="CA37" s="333"/>
      <c r="CB37" s="333"/>
      <c r="CC37" s="333"/>
      <c r="CD37" s="333"/>
      <c r="CE37" s="333"/>
      <c r="CF37" s="333"/>
      <c r="CG37" s="333"/>
      <c r="CH37" s="333"/>
      <c r="CI37" s="333"/>
      <c r="CJ37" s="333"/>
      <c r="CK37" s="333"/>
      <c r="CL37" s="333"/>
      <c r="CM37" s="333"/>
      <c r="CN37" s="333"/>
      <c r="CO37" s="333"/>
      <c r="CP37" s="333"/>
      <c r="CQ37" s="333"/>
      <c r="CR37" s="333"/>
      <c r="CS37" s="333"/>
      <c r="CT37" s="333"/>
      <c r="CU37" s="333"/>
    </row>
    <row r="38" spans="1:99">
      <c r="A38" s="355" t="s">
        <v>481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7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3"/>
      <c r="AY38" s="333"/>
      <c r="AZ38" s="333"/>
      <c r="BA38" s="333"/>
      <c r="BB38" s="333"/>
      <c r="BC38" s="333"/>
      <c r="BD38" s="333"/>
      <c r="BE38" s="333"/>
      <c r="BF38" s="333"/>
      <c r="BG38" s="333"/>
      <c r="BH38" s="333"/>
      <c r="BI38" s="333"/>
      <c r="BJ38" s="333"/>
      <c r="BK38" s="333"/>
      <c r="BL38" s="333"/>
      <c r="BM38" s="333"/>
      <c r="BN38" s="333"/>
      <c r="BO38" s="333"/>
      <c r="BP38" s="333"/>
      <c r="BQ38" s="333"/>
      <c r="BR38" s="333"/>
      <c r="BS38" s="333"/>
      <c r="BT38" s="333"/>
      <c r="BU38" s="333"/>
      <c r="BV38" s="333"/>
      <c r="BW38" s="333"/>
      <c r="BX38" s="333"/>
      <c r="BY38" s="333"/>
      <c r="BZ38" s="333"/>
      <c r="CA38" s="333"/>
      <c r="CB38" s="333"/>
      <c r="CC38" s="333"/>
      <c r="CD38" s="333"/>
      <c r="CE38" s="333"/>
      <c r="CF38" s="333"/>
      <c r="CG38" s="333"/>
      <c r="CH38" s="333"/>
      <c r="CI38" s="333"/>
      <c r="CJ38" s="333"/>
      <c r="CK38" s="333"/>
      <c r="CL38" s="333"/>
      <c r="CM38" s="333"/>
      <c r="CN38" s="333"/>
      <c r="CO38" s="333"/>
      <c r="CP38" s="333"/>
      <c r="CQ38" s="333"/>
      <c r="CR38" s="333"/>
      <c r="CS38" s="333"/>
      <c r="CT38" s="333"/>
      <c r="CU38" s="333"/>
    </row>
    <row r="40" spans="1:99">
      <c r="A40" s="23" t="s">
        <v>322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</row>
    <row r="41" spans="1:99">
      <c r="A41" s="23" t="s">
        <v>323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</row>
    <row r="42" spans="1:99">
      <c r="A42" s="23" t="s">
        <v>59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</row>
    <row r="43" spans="1:99">
      <c r="A43" s="340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24"/>
      <c r="U43" s="24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24"/>
      <c r="AJ43" s="24"/>
      <c r="AK43" s="210" t="s">
        <v>512</v>
      </c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</row>
    <row r="44" spans="1:99">
      <c r="A44" s="342" t="s">
        <v>324</v>
      </c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18"/>
      <c r="U44" s="18"/>
      <c r="V44" s="342" t="s">
        <v>22</v>
      </c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18"/>
      <c r="AJ44" s="18"/>
      <c r="AK44" s="342" t="s">
        <v>325</v>
      </c>
      <c r="AL44" s="342"/>
      <c r="AM44" s="342"/>
      <c r="AN44" s="342"/>
      <c r="AO44" s="342"/>
      <c r="AP44" s="342"/>
      <c r="AQ44" s="342"/>
      <c r="AR44" s="342"/>
      <c r="AS44" s="342"/>
      <c r="AT44" s="342"/>
      <c r="AU44" s="342"/>
      <c r="AV44" s="342"/>
      <c r="AW44" s="342"/>
      <c r="AX44" s="342"/>
      <c r="AY44" s="342"/>
      <c r="AZ44" s="342"/>
      <c r="BA44" s="342"/>
      <c r="BB44" s="342"/>
      <c r="BC44" s="342"/>
      <c r="BD44" s="342"/>
      <c r="BE44" s="342"/>
      <c r="BF44" s="342"/>
      <c r="BG44" s="342"/>
      <c r="BH44" s="342"/>
      <c r="BI44" s="342"/>
      <c r="BJ44" s="342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</row>
  </sheetData>
  <mergeCells count="206">
    <mergeCell ref="A44:S44"/>
    <mergeCell ref="V44:AH44"/>
    <mergeCell ref="AK44:BJ44"/>
    <mergeCell ref="BZ38:CH38"/>
    <mergeCell ref="CI38:CP38"/>
    <mergeCell ref="CQ38:CU38"/>
    <mergeCell ref="A43:S43"/>
    <mergeCell ref="V43:AH43"/>
    <mergeCell ref="AK43:BJ43"/>
    <mergeCell ref="AP38:AU38"/>
    <mergeCell ref="AV38:BA38"/>
    <mergeCell ref="BB38:BG38"/>
    <mergeCell ref="BH38:BM38"/>
    <mergeCell ref="BN38:BS38"/>
    <mergeCell ref="BT38:BY38"/>
    <mergeCell ref="CI34:CP37"/>
    <mergeCell ref="CQ34:CU37"/>
    <mergeCell ref="A35:L35"/>
    <mergeCell ref="A36:L36"/>
    <mergeCell ref="A37:L37"/>
    <mergeCell ref="A38:L38"/>
    <mergeCell ref="M38:R38"/>
    <mergeCell ref="S38:AA38"/>
    <mergeCell ref="AB38:AH38"/>
    <mergeCell ref="AI38:AO38"/>
    <mergeCell ref="AV34:BA37"/>
    <mergeCell ref="BB34:BG37"/>
    <mergeCell ref="BH34:BM37"/>
    <mergeCell ref="BN34:BS37"/>
    <mergeCell ref="BT34:BY37"/>
    <mergeCell ref="BZ34:CH37"/>
    <mergeCell ref="A34:L34"/>
    <mergeCell ref="M34:R37"/>
    <mergeCell ref="S34:AA37"/>
    <mergeCell ref="AB34:AH37"/>
    <mergeCell ref="AI34:AO37"/>
    <mergeCell ref="AP34:AU37"/>
    <mergeCell ref="A29:L29"/>
    <mergeCell ref="M29:R33"/>
    <mergeCell ref="S29:AA33"/>
    <mergeCell ref="AB29:AH33"/>
    <mergeCell ref="AI29:AO33"/>
    <mergeCell ref="BZ29:CH33"/>
    <mergeCell ref="CI29:CP33"/>
    <mergeCell ref="CQ29:CU33"/>
    <mergeCell ref="A30:L30"/>
    <mergeCell ref="A31:L31"/>
    <mergeCell ref="A32:L32"/>
    <mergeCell ref="A33:L33"/>
    <mergeCell ref="AP29:AU33"/>
    <mergeCell ref="AV29:BA33"/>
    <mergeCell ref="BB29:BG33"/>
    <mergeCell ref="BH29:BM33"/>
    <mergeCell ref="BN29:BS33"/>
    <mergeCell ref="BT29:BY33"/>
    <mergeCell ref="CQ27:CU27"/>
    <mergeCell ref="A28:L28"/>
    <mergeCell ref="M28:R28"/>
    <mergeCell ref="S28:AA28"/>
    <mergeCell ref="AB28:AH28"/>
    <mergeCell ref="AI28:AO28"/>
    <mergeCell ref="AP28:AU28"/>
    <mergeCell ref="AV28:BA28"/>
    <mergeCell ref="BB28:BG28"/>
    <mergeCell ref="BH28:BM28"/>
    <mergeCell ref="BB27:BG27"/>
    <mergeCell ref="BH27:BM27"/>
    <mergeCell ref="BN27:BS27"/>
    <mergeCell ref="BT27:BY27"/>
    <mergeCell ref="BZ27:CH27"/>
    <mergeCell ref="CI27:CP27"/>
    <mergeCell ref="BN28:BS28"/>
    <mergeCell ref="BT28:BY28"/>
    <mergeCell ref="BZ28:CH28"/>
    <mergeCell ref="CI28:CP28"/>
    <mergeCell ref="CQ28:CU28"/>
    <mergeCell ref="A27:L27"/>
    <mergeCell ref="M27:R27"/>
    <mergeCell ref="S27:AA27"/>
    <mergeCell ref="AB27:AH27"/>
    <mergeCell ref="AI27:AO27"/>
    <mergeCell ref="AP27:AU27"/>
    <mergeCell ref="AV27:BA27"/>
    <mergeCell ref="AP26:AU26"/>
    <mergeCell ref="AV26:BA26"/>
    <mergeCell ref="BN25:BS25"/>
    <mergeCell ref="BT25:BY25"/>
    <mergeCell ref="BZ25:CH25"/>
    <mergeCell ref="CI25:CP25"/>
    <mergeCell ref="CQ25:CU25"/>
    <mergeCell ref="A26:L26"/>
    <mergeCell ref="M26:R26"/>
    <mergeCell ref="S26:AA26"/>
    <mergeCell ref="AB26:AH26"/>
    <mergeCell ref="AI26:AO26"/>
    <mergeCell ref="BZ26:CH26"/>
    <mergeCell ref="CI26:CP26"/>
    <mergeCell ref="CQ26:CU26"/>
    <mergeCell ref="BB26:BG26"/>
    <mergeCell ref="BH26:BM26"/>
    <mergeCell ref="BN26:BS26"/>
    <mergeCell ref="BT26:BY26"/>
    <mergeCell ref="A25:L25"/>
    <mergeCell ref="M25:R25"/>
    <mergeCell ref="S25:AA25"/>
    <mergeCell ref="AB25:AH25"/>
    <mergeCell ref="AI25:AO25"/>
    <mergeCell ref="AP25:AU25"/>
    <mergeCell ref="AV25:BA25"/>
    <mergeCell ref="BB25:BG25"/>
    <mergeCell ref="BH25:BM25"/>
    <mergeCell ref="BZ23:CH23"/>
    <mergeCell ref="CI23:CP23"/>
    <mergeCell ref="CQ23:CU23"/>
    <mergeCell ref="A24:L24"/>
    <mergeCell ref="M24:R24"/>
    <mergeCell ref="S24:AA24"/>
    <mergeCell ref="AB24:AH24"/>
    <mergeCell ref="AI24:AO24"/>
    <mergeCell ref="AP24:AU24"/>
    <mergeCell ref="AV24:BA24"/>
    <mergeCell ref="CQ24:CU24"/>
    <mergeCell ref="BB24:BG24"/>
    <mergeCell ref="BH24:BM24"/>
    <mergeCell ref="BN24:BS24"/>
    <mergeCell ref="BT24:BY24"/>
    <mergeCell ref="BZ24:CH24"/>
    <mergeCell ref="CI24:CP24"/>
    <mergeCell ref="A23:L23"/>
    <mergeCell ref="M23:R23"/>
    <mergeCell ref="S23:AA23"/>
    <mergeCell ref="AB23:AH23"/>
    <mergeCell ref="AI23:AO23"/>
    <mergeCell ref="AP23:AU23"/>
    <mergeCell ref="AV23:BA23"/>
    <mergeCell ref="BB23:BM23"/>
    <mergeCell ref="BN23:BY23"/>
    <mergeCell ref="BZ21:CH21"/>
    <mergeCell ref="CI21:CP21"/>
    <mergeCell ref="CQ21:CU21"/>
    <mergeCell ref="A22:L22"/>
    <mergeCell ref="M22:R22"/>
    <mergeCell ref="S22:AA22"/>
    <mergeCell ref="AB22:AH22"/>
    <mergeCell ref="AI22:AO22"/>
    <mergeCell ref="CQ22:CU22"/>
    <mergeCell ref="AP22:AU22"/>
    <mergeCell ref="AV22:BA22"/>
    <mergeCell ref="BB22:BM22"/>
    <mergeCell ref="BN22:BY22"/>
    <mergeCell ref="BZ22:CH22"/>
    <mergeCell ref="CI22:CP22"/>
    <mergeCell ref="A21:L21"/>
    <mergeCell ref="M21:R21"/>
    <mergeCell ref="S21:AA21"/>
    <mergeCell ref="AB21:AH21"/>
    <mergeCell ref="AI21:AO21"/>
    <mergeCell ref="AP21:AU21"/>
    <mergeCell ref="AV21:BA21"/>
    <mergeCell ref="BB21:BM21"/>
    <mergeCell ref="BN21:BY21"/>
    <mergeCell ref="BZ19:CH19"/>
    <mergeCell ref="CI19:CP19"/>
    <mergeCell ref="CQ19:CU19"/>
    <mergeCell ref="A20:L20"/>
    <mergeCell ref="M20:R20"/>
    <mergeCell ref="S20:AA20"/>
    <mergeCell ref="AB20:AH20"/>
    <mergeCell ref="AI20:AO20"/>
    <mergeCell ref="AP20:BA20"/>
    <mergeCell ref="BB20:BY20"/>
    <mergeCell ref="A19:L19"/>
    <mergeCell ref="M19:R19"/>
    <mergeCell ref="S19:AA19"/>
    <mergeCell ref="AB19:AH19"/>
    <mergeCell ref="AI19:AO19"/>
    <mergeCell ref="AP19:BY19"/>
    <mergeCell ref="BZ20:CH20"/>
    <mergeCell ref="CI20:CP20"/>
    <mergeCell ref="CQ20:CU20"/>
    <mergeCell ref="CJ15:CU15"/>
    <mergeCell ref="A17:L17"/>
    <mergeCell ref="M17:R17"/>
    <mergeCell ref="S17:AA17"/>
    <mergeCell ref="AB17:BY17"/>
    <mergeCell ref="BZ17:CH17"/>
    <mergeCell ref="CI17:CP17"/>
    <mergeCell ref="CQ17:CU17"/>
    <mergeCell ref="A18:L18"/>
    <mergeCell ref="M18:R18"/>
    <mergeCell ref="S18:AA18"/>
    <mergeCell ref="AB18:BY18"/>
    <mergeCell ref="BZ18:CH18"/>
    <mergeCell ref="CI18:CP18"/>
    <mergeCell ref="CQ18:CU18"/>
    <mergeCell ref="A5:CU5"/>
    <mergeCell ref="A6:CU6"/>
    <mergeCell ref="A7:CU7"/>
    <mergeCell ref="CJ9:CU9"/>
    <mergeCell ref="T10:CB10"/>
    <mergeCell ref="CJ10:CU12"/>
    <mergeCell ref="T11:CB12"/>
    <mergeCell ref="CJ13:CU13"/>
    <mergeCell ref="Q14:V14"/>
    <mergeCell ref="AF14:AK14"/>
    <mergeCell ref="CJ14:CU14"/>
  </mergeCells>
  <pageMargins left="0.7" right="0.7" top="0.75" bottom="0.75" header="0.3" footer="0.3"/>
  <pageSetup paperSize="9" scale="7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U46"/>
  <sheetViews>
    <sheetView tabSelected="1" zoomScaleNormal="100" workbookViewId="0">
      <selection activeCell="CV19" sqref="CV19"/>
    </sheetView>
  </sheetViews>
  <sheetFormatPr defaultRowHeight="14.4"/>
  <cols>
    <col min="1" max="1" width="4.6640625" customWidth="1"/>
    <col min="2" max="2" width="3.33203125" customWidth="1"/>
    <col min="3" max="3" width="2.109375" customWidth="1"/>
    <col min="4" max="4" width="2.88671875" customWidth="1"/>
    <col min="5" max="5" width="0.33203125" customWidth="1"/>
    <col min="6" max="6" width="0.44140625" customWidth="1"/>
    <col min="7" max="8" width="1.44140625" customWidth="1"/>
    <col min="9" max="9" width="1" customWidth="1"/>
    <col min="10" max="10" width="0.5546875" customWidth="1"/>
    <col min="11" max="11" width="1" customWidth="1"/>
    <col min="12" max="12" width="0.5546875" customWidth="1"/>
    <col min="13" max="13" width="1" customWidth="1"/>
    <col min="14" max="14" width="1.88671875" customWidth="1"/>
    <col min="15" max="15" width="1.5546875" customWidth="1"/>
    <col min="16" max="16" width="0.5546875" customWidth="1"/>
    <col min="17" max="17" width="1.6640625" customWidth="1"/>
    <col min="18" max="18" width="1.33203125" customWidth="1"/>
    <col min="19" max="19" width="1.5546875" customWidth="1"/>
    <col min="20" max="20" width="1.109375" customWidth="1"/>
    <col min="21" max="21" width="0.109375" customWidth="1"/>
    <col min="22" max="22" width="9.109375" hidden="1" customWidth="1"/>
    <col min="23" max="23" width="3.109375" customWidth="1"/>
    <col min="24" max="24" width="2" customWidth="1"/>
    <col min="25" max="25" width="0.88671875" customWidth="1"/>
    <col min="26" max="26" width="1" customWidth="1"/>
    <col min="27" max="27" width="0.88671875" customWidth="1"/>
    <col min="28" max="28" width="4.88671875" customWidth="1"/>
    <col min="29" max="29" width="1.109375" customWidth="1"/>
    <col min="30" max="30" width="0.88671875" customWidth="1"/>
    <col min="31" max="31" width="0.5546875" customWidth="1"/>
    <col min="32" max="32" width="1" customWidth="1"/>
    <col min="33" max="33" width="0.88671875" customWidth="1"/>
    <col min="34" max="34" width="0.44140625" customWidth="1"/>
    <col min="35" max="35" width="9.109375" hidden="1" customWidth="1"/>
    <col min="36" max="36" width="9.5546875" customWidth="1"/>
    <col min="37" max="37" width="1.33203125" customWidth="1"/>
    <col min="38" max="38" width="0.33203125" customWidth="1"/>
    <col min="39" max="39" width="1.5546875" customWidth="1"/>
    <col min="40" max="40" width="1" customWidth="1"/>
    <col min="41" max="41" width="0.6640625" customWidth="1"/>
    <col min="42" max="42" width="0.88671875" customWidth="1"/>
    <col min="43" max="43" width="0.6640625" customWidth="1"/>
    <col min="44" max="44" width="1.109375" customWidth="1"/>
    <col min="45" max="45" width="5.33203125" customWidth="1"/>
    <col min="46" max="46" width="1.88671875" customWidth="1"/>
    <col min="47" max="47" width="1.109375" customWidth="1"/>
    <col min="48" max="49" width="1" customWidth="1"/>
    <col min="50" max="50" width="0.5546875" customWidth="1"/>
    <col min="51" max="51" width="1.109375" customWidth="1"/>
    <col min="52" max="53" width="0.6640625" customWidth="1"/>
    <col min="54" max="54" width="4.109375" customWidth="1"/>
    <col min="55" max="56" width="1.6640625" customWidth="1"/>
    <col min="57" max="57" width="1.33203125" customWidth="1"/>
    <col min="58" max="58" width="1.6640625" customWidth="1"/>
    <col min="59" max="59" width="1" customWidth="1"/>
    <col min="60" max="60" width="0.88671875" customWidth="1"/>
    <col min="61" max="61" width="1" customWidth="1"/>
    <col min="62" max="62" width="0.88671875" customWidth="1"/>
    <col min="63" max="63" width="0.6640625" customWidth="1"/>
    <col min="64" max="64" width="1" customWidth="1"/>
    <col min="65" max="65" width="0.88671875" customWidth="1"/>
    <col min="66" max="66" width="0.33203125" hidden="1" customWidth="1"/>
    <col min="67" max="71" width="9.109375" hidden="1" customWidth="1"/>
    <col min="72" max="72" width="10.6640625" customWidth="1"/>
    <col min="73" max="73" width="2.109375" customWidth="1"/>
    <col min="74" max="75" width="1" customWidth="1"/>
    <col min="76" max="76" width="9.109375" hidden="1" customWidth="1"/>
    <col min="77" max="77" width="1.109375" customWidth="1"/>
    <col min="78" max="79" width="1.33203125" customWidth="1"/>
    <col min="80" max="80" width="0.5546875" customWidth="1"/>
    <col min="81" max="81" width="5.33203125" customWidth="1"/>
    <col min="82" max="82" width="2.109375" customWidth="1"/>
    <col min="83" max="83" width="0.88671875" customWidth="1"/>
    <col min="84" max="84" width="1" customWidth="1"/>
    <col min="85" max="85" width="1.109375" customWidth="1"/>
    <col min="86" max="86" width="5.33203125" customWidth="1"/>
    <col min="87" max="87" width="1.109375" customWidth="1"/>
    <col min="88" max="88" width="1.33203125" customWidth="1"/>
    <col min="89" max="90" width="0.88671875" customWidth="1"/>
    <col min="91" max="91" width="1.44140625" customWidth="1"/>
    <col min="92" max="92" width="1.109375" customWidth="1"/>
    <col min="93" max="93" width="0.88671875" customWidth="1"/>
    <col min="94" max="94" width="2" customWidth="1"/>
    <col min="95" max="96" width="0.88671875" customWidth="1"/>
    <col min="97" max="97" width="0.6640625" customWidth="1"/>
    <col min="98" max="98" width="9.109375" hidden="1" customWidth="1"/>
    <col min="99" max="99" width="4.109375" customWidth="1"/>
  </cols>
  <sheetData>
    <row r="1" spans="1:99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1" t="s">
        <v>326</v>
      </c>
    </row>
    <row r="2" spans="1:99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1" t="s">
        <v>327</v>
      </c>
    </row>
    <row r="3" spans="1:9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1" t="s">
        <v>328</v>
      </c>
    </row>
    <row r="4" spans="1:99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1"/>
    </row>
    <row r="5" spans="1:99">
      <c r="A5" s="343" t="s">
        <v>50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</row>
    <row r="6" spans="1:99">
      <c r="A6" s="344" t="s">
        <v>482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344"/>
      <c r="AZ6" s="344"/>
      <c r="BA6" s="344"/>
      <c r="BB6" s="344"/>
      <c r="BC6" s="344"/>
      <c r="BD6" s="344"/>
      <c r="BE6" s="344"/>
      <c r="BF6" s="344"/>
      <c r="BG6" s="344"/>
      <c r="BH6" s="344"/>
      <c r="BI6" s="344"/>
      <c r="BJ6" s="344"/>
      <c r="BK6" s="344"/>
      <c r="BL6" s="344"/>
      <c r="BM6" s="344"/>
      <c r="BN6" s="344"/>
      <c r="BO6" s="344"/>
      <c r="BP6" s="344"/>
      <c r="BQ6" s="344"/>
      <c r="BR6" s="344"/>
      <c r="BS6" s="344"/>
      <c r="BT6" s="344"/>
      <c r="BU6" s="344"/>
      <c r="BV6" s="344"/>
      <c r="BW6" s="344"/>
      <c r="BX6" s="344"/>
      <c r="BY6" s="344"/>
      <c r="BZ6" s="344"/>
      <c r="CA6" s="344"/>
      <c r="CB6" s="344"/>
      <c r="CC6" s="344"/>
      <c r="CD6" s="344"/>
      <c r="CE6" s="344"/>
      <c r="CF6" s="344"/>
      <c r="CG6" s="344"/>
      <c r="CH6" s="344"/>
      <c r="CI6" s="344"/>
      <c r="CJ6" s="344"/>
      <c r="CK6" s="344"/>
      <c r="CL6" s="344"/>
      <c r="CM6" s="344"/>
      <c r="CN6" s="344"/>
      <c r="CO6" s="344"/>
      <c r="CP6" s="344"/>
      <c r="CQ6" s="344"/>
      <c r="CR6" s="344"/>
      <c r="CS6" s="344"/>
      <c r="CT6" s="344"/>
      <c r="CU6" s="344"/>
    </row>
    <row r="7" spans="1:99">
      <c r="A7" s="344" t="s">
        <v>483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4"/>
      <c r="BU7" s="344"/>
      <c r="BV7" s="344"/>
      <c r="BW7" s="344"/>
      <c r="BX7" s="344"/>
      <c r="BY7" s="344"/>
      <c r="BZ7" s="344"/>
      <c r="CA7" s="344"/>
      <c r="CB7" s="344"/>
      <c r="CC7" s="344"/>
      <c r="CD7" s="344"/>
      <c r="CE7" s="344"/>
      <c r="CF7" s="344"/>
      <c r="CG7" s="344"/>
      <c r="CH7" s="344"/>
      <c r="CI7" s="344"/>
      <c r="CJ7" s="344"/>
      <c r="CK7" s="344"/>
      <c r="CL7" s="344"/>
      <c r="CM7" s="344"/>
      <c r="CN7" s="344"/>
      <c r="CO7" s="344"/>
      <c r="CP7" s="344"/>
      <c r="CQ7" s="344"/>
      <c r="CR7" s="344"/>
      <c r="CS7" s="344"/>
      <c r="CT7" s="344"/>
      <c r="CU7" s="344"/>
    </row>
    <row r="8" spans="1:99">
      <c r="A8" s="344" t="s">
        <v>484</v>
      </c>
      <c r="B8" s="344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4"/>
      <c r="AZ8" s="344"/>
      <c r="BA8" s="344"/>
      <c r="BB8" s="344"/>
      <c r="BC8" s="344"/>
      <c r="BD8" s="344"/>
      <c r="BE8" s="344"/>
      <c r="BF8" s="344"/>
      <c r="BG8" s="344"/>
      <c r="BH8" s="344"/>
      <c r="BI8" s="344"/>
      <c r="BJ8" s="344"/>
      <c r="BK8" s="344"/>
      <c r="BL8" s="344"/>
      <c r="BM8" s="344"/>
      <c r="BN8" s="344"/>
      <c r="BO8" s="344"/>
      <c r="BP8" s="344"/>
      <c r="BQ8" s="344"/>
      <c r="BR8" s="344"/>
      <c r="BS8" s="344"/>
      <c r="BT8" s="344"/>
      <c r="BU8" s="344"/>
      <c r="BV8" s="344"/>
      <c r="BW8" s="344"/>
      <c r="BX8" s="344"/>
      <c r="BY8" s="344"/>
      <c r="BZ8" s="344"/>
      <c r="CA8" s="344"/>
      <c r="CB8" s="344"/>
      <c r="CC8" s="344"/>
      <c r="CD8" s="344"/>
      <c r="CE8" s="344"/>
      <c r="CF8" s="344"/>
      <c r="CG8" s="344"/>
      <c r="CH8" s="344"/>
      <c r="CI8" s="344"/>
      <c r="CJ8" s="344"/>
      <c r="CK8" s="344"/>
      <c r="CL8" s="344"/>
      <c r="CM8" s="344"/>
      <c r="CN8" s="344"/>
      <c r="CO8" s="344"/>
      <c r="CP8" s="344"/>
      <c r="CQ8" s="344"/>
      <c r="CR8" s="344"/>
      <c r="CS8" s="344"/>
      <c r="CT8" s="344"/>
      <c r="CU8" s="344"/>
    </row>
    <row r="9" spans="1:99">
      <c r="A9" s="344" t="s">
        <v>485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AR9" s="344"/>
      <c r="AS9" s="344"/>
      <c r="AT9" s="344"/>
      <c r="AU9" s="344"/>
      <c r="AV9" s="344"/>
      <c r="AW9" s="344"/>
      <c r="AX9" s="344"/>
      <c r="AY9" s="344"/>
      <c r="AZ9" s="344"/>
      <c r="BA9" s="344"/>
      <c r="BB9" s="344"/>
      <c r="BC9" s="344"/>
      <c r="BD9" s="344"/>
      <c r="BE9" s="344"/>
      <c r="BF9" s="344"/>
      <c r="BG9" s="344"/>
      <c r="BH9" s="344"/>
      <c r="BI9" s="344"/>
      <c r="BJ9" s="344"/>
      <c r="BK9" s="344"/>
      <c r="BL9" s="344"/>
      <c r="BM9" s="344"/>
      <c r="BN9" s="344"/>
      <c r="BO9" s="344"/>
      <c r="BP9" s="344"/>
      <c r="BQ9" s="344"/>
      <c r="BR9" s="344"/>
      <c r="BS9" s="344"/>
      <c r="BT9" s="344"/>
      <c r="BU9" s="344"/>
      <c r="BV9" s="344"/>
      <c r="BW9" s="344"/>
      <c r="BX9" s="344"/>
      <c r="BY9" s="344"/>
      <c r="BZ9" s="344"/>
      <c r="CA9" s="344"/>
      <c r="CB9" s="344"/>
      <c r="CC9" s="344"/>
      <c r="CD9" s="344"/>
      <c r="CE9" s="344"/>
      <c r="CF9" s="344"/>
      <c r="CG9" s="344"/>
      <c r="CH9" s="344"/>
      <c r="CI9" s="344"/>
      <c r="CJ9" s="344"/>
      <c r="CK9" s="344"/>
      <c r="CL9" s="344"/>
      <c r="CM9" s="344"/>
      <c r="CN9" s="344"/>
      <c r="CO9" s="344"/>
      <c r="CP9" s="344"/>
      <c r="CQ9" s="344"/>
      <c r="CR9" s="344"/>
      <c r="CS9" s="344"/>
      <c r="CT9" s="344"/>
      <c r="CU9" s="344"/>
    </row>
    <row r="10" spans="1:99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30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</row>
    <row r="11" spans="1:99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1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89" t="s">
        <v>0</v>
      </c>
      <c r="CK11" s="290"/>
      <c r="CL11" s="290"/>
      <c r="CM11" s="290"/>
      <c r="CN11" s="290"/>
      <c r="CO11" s="290"/>
      <c r="CP11" s="290"/>
      <c r="CQ11" s="290"/>
      <c r="CR11" s="290"/>
      <c r="CS11" s="290"/>
      <c r="CT11" s="290"/>
      <c r="CU11" s="291"/>
    </row>
    <row r="12" spans="1:99">
      <c r="A12" s="22" t="s">
        <v>56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122" t="s">
        <v>513</v>
      </c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20"/>
      <c r="CD12" s="20"/>
      <c r="CE12" s="20"/>
      <c r="CF12" s="20"/>
      <c r="CG12" s="20"/>
      <c r="CH12" s="21" t="s">
        <v>1</v>
      </c>
      <c r="CI12" s="20"/>
      <c r="CJ12" s="123" t="s">
        <v>49</v>
      </c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5"/>
    </row>
    <row r="13" spans="1:99">
      <c r="A13" s="22" t="s">
        <v>57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92" t="s">
        <v>58</v>
      </c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0"/>
      <c r="CD13" s="20"/>
      <c r="CE13" s="20"/>
      <c r="CF13" s="20"/>
      <c r="CG13" s="20"/>
      <c r="CH13" s="20"/>
      <c r="CI13" s="20"/>
      <c r="CJ13" s="126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8"/>
    </row>
    <row r="14" spans="1:99">
      <c r="A14" s="22" t="s">
        <v>59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0"/>
      <c r="CD14" s="20"/>
      <c r="CE14" s="20"/>
      <c r="CF14" s="20"/>
      <c r="CG14" s="20"/>
      <c r="CH14" s="20"/>
      <c r="CI14" s="20"/>
      <c r="CJ14" s="129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1"/>
    </row>
    <row r="15" spans="1:99">
      <c r="A15" s="22" t="s">
        <v>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1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1" t="s">
        <v>3</v>
      </c>
      <c r="CI15" s="20"/>
      <c r="CJ15" s="114" t="s">
        <v>533</v>
      </c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</row>
    <row r="16" spans="1:99">
      <c r="A16" s="22" t="s">
        <v>60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95" t="s">
        <v>63</v>
      </c>
      <c r="R16" s="295"/>
      <c r="S16" s="295"/>
      <c r="T16" s="295"/>
      <c r="U16" s="295"/>
      <c r="V16" s="295"/>
      <c r="W16" s="22" t="s">
        <v>62</v>
      </c>
      <c r="X16" s="20"/>
      <c r="Y16" s="20"/>
      <c r="Z16" s="20"/>
      <c r="AA16" s="20"/>
      <c r="AB16" s="20"/>
      <c r="AC16" s="20"/>
      <c r="AD16" s="20"/>
      <c r="AE16" s="20"/>
      <c r="AF16" s="295" t="s">
        <v>63</v>
      </c>
      <c r="AG16" s="295"/>
      <c r="AH16" s="295"/>
      <c r="AI16" s="295"/>
      <c r="AJ16" s="295"/>
      <c r="AK16" s="295"/>
      <c r="AL16" s="22" t="s">
        <v>64</v>
      </c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1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1" t="s">
        <v>24</v>
      </c>
      <c r="CI16" s="20"/>
      <c r="CJ16" s="114" t="s">
        <v>534</v>
      </c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</row>
    <row r="17" spans="1:99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1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1" t="s">
        <v>4</v>
      </c>
      <c r="CI17" s="20"/>
      <c r="CJ17" s="296" t="s">
        <v>66</v>
      </c>
      <c r="CK17" s="297"/>
      <c r="CL17" s="297"/>
      <c r="CM17" s="297"/>
      <c r="CN17" s="297"/>
      <c r="CO17" s="297"/>
      <c r="CP17" s="297"/>
      <c r="CQ17" s="297"/>
      <c r="CR17" s="297"/>
      <c r="CS17" s="297"/>
      <c r="CT17" s="297"/>
      <c r="CU17" s="298"/>
    </row>
    <row r="18" spans="1:99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</row>
    <row r="19" spans="1:99">
      <c r="A19" s="364" t="s">
        <v>67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6"/>
      <c r="W19" s="367" t="s">
        <v>68</v>
      </c>
      <c r="X19" s="368"/>
      <c r="Y19" s="368"/>
      <c r="Z19" s="368"/>
      <c r="AA19" s="369"/>
      <c r="AB19" s="367" t="s">
        <v>486</v>
      </c>
      <c r="AC19" s="368"/>
      <c r="AD19" s="368"/>
      <c r="AE19" s="368"/>
      <c r="AF19" s="368"/>
      <c r="AG19" s="368"/>
      <c r="AH19" s="368"/>
      <c r="AI19" s="368"/>
      <c r="AJ19" s="368"/>
      <c r="AK19" s="368"/>
      <c r="AL19" s="368"/>
      <c r="AM19" s="368"/>
      <c r="AN19" s="368"/>
      <c r="AO19" s="368"/>
      <c r="AP19" s="368"/>
      <c r="AQ19" s="368"/>
      <c r="AR19" s="368"/>
      <c r="AS19" s="368"/>
      <c r="AT19" s="368"/>
      <c r="AU19" s="368"/>
      <c r="AV19" s="368"/>
      <c r="AW19" s="368"/>
      <c r="AX19" s="368"/>
      <c r="AY19" s="368"/>
      <c r="AZ19" s="368"/>
      <c r="BA19" s="368"/>
      <c r="BB19" s="368"/>
      <c r="BC19" s="368"/>
      <c r="BD19" s="368"/>
      <c r="BE19" s="368"/>
      <c r="BF19" s="368"/>
      <c r="BG19" s="368"/>
      <c r="BH19" s="368"/>
      <c r="BI19" s="368"/>
      <c r="BJ19" s="368"/>
      <c r="BK19" s="369"/>
      <c r="BL19" s="367" t="s">
        <v>487</v>
      </c>
      <c r="BM19" s="368"/>
      <c r="BN19" s="368"/>
      <c r="BO19" s="368"/>
      <c r="BP19" s="368"/>
      <c r="BQ19" s="368"/>
      <c r="BR19" s="368"/>
      <c r="BS19" s="368"/>
      <c r="BT19" s="368"/>
      <c r="BU19" s="368"/>
      <c r="BV19" s="368"/>
      <c r="BW19" s="368"/>
      <c r="BX19" s="368"/>
      <c r="BY19" s="368"/>
      <c r="BZ19" s="368"/>
      <c r="CA19" s="368"/>
      <c r="CB19" s="368"/>
      <c r="CC19" s="368"/>
      <c r="CD19" s="368"/>
      <c r="CE19" s="368"/>
      <c r="CF19" s="368"/>
      <c r="CG19" s="368"/>
      <c r="CH19" s="368"/>
      <c r="CI19" s="368"/>
      <c r="CJ19" s="368"/>
      <c r="CK19" s="368"/>
      <c r="CL19" s="368"/>
      <c r="CM19" s="368"/>
      <c r="CN19" s="368"/>
      <c r="CO19" s="368"/>
      <c r="CP19" s="368"/>
      <c r="CQ19" s="368"/>
      <c r="CR19" s="368"/>
      <c r="CS19" s="368"/>
      <c r="CT19" s="368"/>
      <c r="CU19" s="369"/>
    </row>
    <row r="20" spans="1:99">
      <c r="A20" s="358" t="s">
        <v>144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60"/>
      <c r="W20" s="361" t="s">
        <v>488</v>
      </c>
      <c r="X20" s="362"/>
      <c r="Y20" s="362"/>
      <c r="Z20" s="362"/>
      <c r="AA20" s="363"/>
      <c r="AB20" s="361" t="s">
        <v>489</v>
      </c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3"/>
      <c r="BL20" s="361" t="s">
        <v>490</v>
      </c>
      <c r="BM20" s="362"/>
      <c r="BN20" s="362"/>
      <c r="BO20" s="362"/>
      <c r="BP20" s="362"/>
      <c r="BQ20" s="362"/>
      <c r="BR20" s="362"/>
      <c r="BS20" s="362"/>
      <c r="BT20" s="362"/>
      <c r="BU20" s="362"/>
      <c r="BV20" s="362"/>
      <c r="BW20" s="362"/>
      <c r="BX20" s="362"/>
      <c r="BY20" s="362"/>
      <c r="BZ20" s="362"/>
      <c r="CA20" s="362"/>
      <c r="CB20" s="362"/>
      <c r="CC20" s="362"/>
      <c r="CD20" s="362"/>
      <c r="CE20" s="362"/>
      <c r="CF20" s="362"/>
      <c r="CG20" s="362"/>
      <c r="CH20" s="362"/>
      <c r="CI20" s="362"/>
      <c r="CJ20" s="362"/>
      <c r="CK20" s="362"/>
      <c r="CL20" s="362"/>
      <c r="CM20" s="362"/>
      <c r="CN20" s="362"/>
      <c r="CO20" s="362"/>
      <c r="CP20" s="362"/>
      <c r="CQ20" s="362"/>
      <c r="CR20" s="362"/>
      <c r="CS20" s="362"/>
      <c r="CT20" s="362"/>
      <c r="CU20" s="363"/>
    </row>
    <row r="21" spans="1:99">
      <c r="A21" s="358"/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60"/>
      <c r="W21" s="361"/>
      <c r="X21" s="362"/>
      <c r="Y21" s="362"/>
      <c r="Z21" s="362"/>
      <c r="AA21" s="363"/>
      <c r="AB21" s="361" t="s">
        <v>491</v>
      </c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362"/>
      <c r="BG21" s="362"/>
      <c r="BH21" s="362"/>
      <c r="BI21" s="362"/>
      <c r="BJ21" s="362"/>
      <c r="BK21" s="363"/>
      <c r="BL21" s="361" t="s">
        <v>492</v>
      </c>
      <c r="BM21" s="362"/>
      <c r="BN21" s="362"/>
      <c r="BO21" s="362"/>
      <c r="BP21" s="362"/>
      <c r="BQ21" s="362"/>
      <c r="BR21" s="362"/>
      <c r="BS21" s="362"/>
      <c r="BT21" s="362"/>
      <c r="BU21" s="362"/>
      <c r="BV21" s="362"/>
      <c r="BW21" s="362"/>
      <c r="BX21" s="362"/>
      <c r="BY21" s="362"/>
      <c r="BZ21" s="362"/>
      <c r="CA21" s="362"/>
      <c r="CB21" s="362"/>
      <c r="CC21" s="362"/>
      <c r="CD21" s="362"/>
      <c r="CE21" s="362"/>
      <c r="CF21" s="362"/>
      <c r="CG21" s="362"/>
      <c r="CH21" s="362"/>
      <c r="CI21" s="362"/>
      <c r="CJ21" s="362"/>
      <c r="CK21" s="362"/>
      <c r="CL21" s="362"/>
      <c r="CM21" s="362"/>
      <c r="CN21" s="362"/>
      <c r="CO21" s="362"/>
      <c r="CP21" s="362"/>
      <c r="CQ21" s="362"/>
      <c r="CR21" s="362"/>
      <c r="CS21" s="362"/>
      <c r="CT21" s="362"/>
      <c r="CU21" s="363"/>
    </row>
    <row r="22" spans="1:99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60"/>
      <c r="W22" s="361"/>
      <c r="X22" s="362"/>
      <c r="Y22" s="362"/>
      <c r="Z22" s="362"/>
      <c r="AA22" s="363"/>
      <c r="AB22" s="361" t="s">
        <v>493</v>
      </c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62"/>
      <c r="BK22" s="363"/>
      <c r="BL22" s="361" t="s">
        <v>491</v>
      </c>
      <c r="BM22" s="362"/>
      <c r="BN22" s="362"/>
      <c r="BO22" s="362"/>
      <c r="BP22" s="362"/>
      <c r="BQ22" s="362"/>
      <c r="BR22" s="362"/>
      <c r="BS22" s="362"/>
      <c r="BT22" s="362"/>
      <c r="BU22" s="362"/>
      <c r="BV22" s="362"/>
      <c r="BW22" s="362"/>
      <c r="BX22" s="362"/>
      <c r="BY22" s="362"/>
      <c r="BZ22" s="362"/>
      <c r="CA22" s="362"/>
      <c r="CB22" s="362"/>
      <c r="CC22" s="362"/>
      <c r="CD22" s="362"/>
      <c r="CE22" s="362"/>
      <c r="CF22" s="362"/>
      <c r="CG22" s="362"/>
      <c r="CH22" s="362"/>
      <c r="CI22" s="362"/>
      <c r="CJ22" s="362"/>
      <c r="CK22" s="362"/>
      <c r="CL22" s="362"/>
      <c r="CM22" s="362"/>
      <c r="CN22" s="362"/>
      <c r="CO22" s="362"/>
      <c r="CP22" s="362"/>
      <c r="CQ22" s="362"/>
      <c r="CR22" s="362"/>
      <c r="CS22" s="362"/>
      <c r="CT22" s="362"/>
      <c r="CU22" s="363"/>
    </row>
    <row r="23" spans="1:99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60"/>
      <c r="W23" s="361"/>
      <c r="X23" s="362"/>
      <c r="Y23" s="362"/>
      <c r="Z23" s="362"/>
      <c r="AA23" s="363"/>
      <c r="AB23" s="361" t="s">
        <v>494</v>
      </c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2"/>
      <c r="AY23" s="362"/>
      <c r="AZ23" s="362"/>
      <c r="BA23" s="362"/>
      <c r="BB23" s="362"/>
      <c r="BC23" s="362"/>
      <c r="BD23" s="362"/>
      <c r="BE23" s="362"/>
      <c r="BF23" s="362"/>
      <c r="BG23" s="362"/>
      <c r="BH23" s="362"/>
      <c r="BI23" s="362"/>
      <c r="BJ23" s="362"/>
      <c r="BK23" s="363"/>
      <c r="BL23" s="361" t="s">
        <v>493</v>
      </c>
      <c r="BM23" s="362"/>
      <c r="BN23" s="362"/>
      <c r="BO23" s="362"/>
      <c r="BP23" s="362"/>
      <c r="BQ23" s="362"/>
      <c r="BR23" s="362"/>
      <c r="BS23" s="362"/>
      <c r="BT23" s="362"/>
      <c r="BU23" s="362"/>
      <c r="BV23" s="362"/>
      <c r="BW23" s="362"/>
      <c r="BX23" s="362"/>
      <c r="BY23" s="362"/>
      <c r="BZ23" s="362"/>
      <c r="CA23" s="362"/>
      <c r="CB23" s="362"/>
      <c r="CC23" s="362"/>
      <c r="CD23" s="362"/>
      <c r="CE23" s="362"/>
      <c r="CF23" s="362"/>
      <c r="CG23" s="362"/>
      <c r="CH23" s="362"/>
      <c r="CI23" s="362"/>
      <c r="CJ23" s="362"/>
      <c r="CK23" s="362"/>
      <c r="CL23" s="362"/>
      <c r="CM23" s="362"/>
      <c r="CN23" s="362"/>
      <c r="CO23" s="362"/>
      <c r="CP23" s="362"/>
      <c r="CQ23" s="362"/>
      <c r="CR23" s="362"/>
      <c r="CS23" s="362"/>
      <c r="CT23" s="362"/>
      <c r="CU23" s="363"/>
    </row>
    <row r="24" spans="1:99">
      <c r="A24" s="358"/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/>
      <c r="W24" s="361"/>
      <c r="X24" s="362"/>
      <c r="Y24" s="362"/>
      <c r="Z24" s="362"/>
      <c r="AA24" s="363"/>
      <c r="AB24" s="373"/>
      <c r="AC24" s="374"/>
      <c r="AD24" s="374"/>
      <c r="AE24" s="374"/>
      <c r="AF24" s="374"/>
      <c r="AG24" s="374"/>
      <c r="AH24" s="374"/>
      <c r="AI24" s="374"/>
      <c r="AJ24" s="374"/>
      <c r="AK24" s="374"/>
      <c r="AL24" s="374"/>
      <c r="AM24" s="374"/>
      <c r="AN24" s="374"/>
      <c r="AO24" s="374"/>
      <c r="AP24" s="374"/>
      <c r="AQ24" s="374"/>
      <c r="AR24" s="374"/>
      <c r="AS24" s="374"/>
      <c r="AT24" s="374"/>
      <c r="AU24" s="374"/>
      <c r="AV24" s="374"/>
      <c r="AW24" s="374"/>
      <c r="AX24" s="374"/>
      <c r="AY24" s="374"/>
      <c r="AZ24" s="374"/>
      <c r="BA24" s="374"/>
      <c r="BB24" s="374"/>
      <c r="BC24" s="374"/>
      <c r="BD24" s="374"/>
      <c r="BE24" s="374"/>
      <c r="BF24" s="374"/>
      <c r="BG24" s="374"/>
      <c r="BH24" s="374"/>
      <c r="BI24" s="374"/>
      <c r="BJ24" s="374"/>
      <c r="BK24" s="375"/>
      <c r="BL24" s="373" t="s">
        <v>494</v>
      </c>
      <c r="BM24" s="374"/>
      <c r="BN24" s="374"/>
      <c r="BO24" s="374"/>
      <c r="BP24" s="374"/>
      <c r="BQ24" s="374"/>
      <c r="BR24" s="374"/>
      <c r="BS24" s="374"/>
      <c r="BT24" s="374"/>
      <c r="BU24" s="374"/>
      <c r="BV24" s="374"/>
      <c r="BW24" s="374"/>
      <c r="BX24" s="374"/>
      <c r="BY24" s="374"/>
      <c r="BZ24" s="374"/>
      <c r="CA24" s="374"/>
      <c r="CB24" s="374"/>
      <c r="CC24" s="374"/>
      <c r="CD24" s="374"/>
      <c r="CE24" s="374"/>
      <c r="CF24" s="374"/>
      <c r="CG24" s="374"/>
      <c r="CH24" s="374"/>
      <c r="CI24" s="374"/>
      <c r="CJ24" s="374"/>
      <c r="CK24" s="374"/>
      <c r="CL24" s="374"/>
      <c r="CM24" s="374"/>
      <c r="CN24" s="374"/>
      <c r="CO24" s="374"/>
      <c r="CP24" s="374"/>
      <c r="CQ24" s="374"/>
      <c r="CR24" s="374"/>
      <c r="CS24" s="374"/>
      <c r="CT24" s="374"/>
      <c r="CU24" s="375"/>
    </row>
    <row r="25" spans="1:99">
      <c r="A25" s="358"/>
      <c r="B25" s="359"/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60"/>
      <c r="W25" s="361"/>
      <c r="X25" s="362"/>
      <c r="Y25" s="362"/>
      <c r="Z25" s="362"/>
      <c r="AA25" s="363"/>
      <c r="AB25" s="370" t="s">
        <v>495</v>
      </c>
      <c r="AC25" s="371"/>
      <c r="AD25" s="371"/>
      <c r="AE25" s="371"/>
      <c r="AF25" s="371"/>
      <c r="AG25" s="371"/>
      <c r="AH25" s="371"/>
      <c r="AI25" s="371"/>
      <c r="AJ25" s="371"/>
      <c r="AK25" s="371"/>
      <c r="AL25" s="371"/>
      <c r="AM25" s="371"/>
      <c r="AN25" s="371"/>
      <c r="AO25" s="371"/>
      <c r="AP25" s="371"/>
      <c r="AQ25" s="371"/>
      <c r="AR25" s="371"/>
      <c r="AS25" s="372"/>
      <c r="AT25" s="370" t="s">
        <v>496</v>
      </c>
      <c r="AU25" s="371"/>
      <c r="AV25" s="371"/>
      <c r="AW25" s="371"/>
      <c r="AX25" s="371"/>
      <c r="AY25" s="371"/>
      <c r="AZ25" s="371"/>
      <c r="BA25" s="371"/>
      <c r="BB25" s="371"/>
      <c r="BC25" s="371"/>
      <c r="BD25" s="371"/>
      <c r="BE25" s="371"/>
      <c r="BF25" s="371"/>
      <c r="BG25" s="371"/>
      <c r="BH25" s="371"/>
      <c r="BI25" s="371"/>
      <c r="BJ25" s="371"/>
      <c r="BK25" s="372"/>
      <c r="BL25" s="370" t="s">
        <v>495</v>
      </c>
      <c r="BM25" s="371"/>
      <c r="BN25" s="371"/>
      <c r="BO25" s="371"/>
      <c r="BP25" s="371"/>
      <c r="BQ25" s="371"/>
      <c r="BR25" s="371"/>
      <c r="BS25" s="371"/>
      <c r="BT25" s="371"/>
      <c r="BU25" s="371"/>
      <c r="BV25" s="371"/>
      <c r="BW25" s="371"/>
      <c r="BX25" s="371"/>
      <c r="BY25" s="371"/>
      <c r="BZ25" s="371"/>
      <c r="CA25" s="371"/>
      <c r="CB25" s="371"/>
      <c r="CC25" s="372"/>
      <c r="CD25" s="370" t="s">
        <v>496</v>
      </c>
      <c r="CE25" s="371"/>
      <c r="CF25" s="371"/>
      <c r="CG25" s="371"/>
      <c r="CH25" s="371"/>
      <c r="CI25" s="371"/>
      <c r="CJ25" s="371"/>
      <c r="CK25" s="371"/>
      <c r="CL25" s="371"/>
      <c r="CM25" s="371"/>
      <c r="CN25" s="371"/>
      <c r="CO25" s="371"/>
      <c r="CP25" s="371"/>
      <c r="CQ25" s="371"/>
      <c r="CR25" s="371"/>
      <c r="CS25" s="371"/>
      <c r="CT25" s="371"/>
      <c r="CU25" s="372"/>
    </row>
    <row r="26" spans="1:99">
      <c r="A26" s="358"/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60"/>
      <c r="W26" s="361"/>
      <c r="X26" s="362"/>
      <c r="Y26" s="362"/>
      <c r="Z26" s="362"/>
      <c r="AA26" s="363"/>
      <c r="AB26" s="367" t="s">
        <v>497</v>
      </c>
      <c r="AC26" s="368"/>
      <c r="AD26" s="368"/>
      <c r="AE26" s="368"/>
      <c r="AF26" s="368"/>
      <c r="AG26" s="368"/>
      <c r="AH26" s="368"/>
      <c r="AI26" s="368"/>
      <c r="AJ26" s="369"/>
      <c r="AK26" s="367" t="s">
        <v>498</v>
      </c>
      <c r="AL26" s="368"/>
      <c r="AM26" s="368"/>
      <c r="AN26" s="368"/>
      <c r="AO26" s="368"/>
      <c r="AP26" s="368"/>
      <c r="AQ26" s="368"/>
      <c r="AR26" s="368"/>
      <c r="AS26" s="369"/>
      <c r="AT26" s="367" t="s">
        <v>497</v>
      </c>
      <c r="AU26" s="368"/>
      <c r="AV26" s="368"/>
      <c r="AW26" s="368"/>
      <c r="AX26" s="368"/>
      <c r="AY26" s="368"/>
      <c r="AZ26" s="368"/>
      <c r="BA26" s="368"/>
      <c r="BB26" s="369"/>
      <c r="BC26" s="367" t="s">
        <v>498</v>
      </c>
      <c r="BD26" s="368"/>
      <c r="BE26" s="368"/>
      <c r="BF26" s="368"/>
      <c r="BG26" s="368"/>
      <c r="BH26" s="368"/>
      <c r="BI26" s="368"/>
      <c r="BJ26" s="368"/>
      <c r="BK26" s="369"/>
      <c r="BL26" s="367" t="s">
        <v>497</v>
      </c>
      <c r="BM26" s="368"/>
      <c r="BN26" s="368"/>
      <c r="BO26" s="368"/>
      <c r="BP26" s="368"/>
      <c r="BQ26" s="368"/>
      <c r="BR26" s="368"/>
      <c r="BS26" s="368"/>
      <c r="BT26" s="369"/>
      <c r="BU26" s="367" t="s">
        <v>498</v>
      </c>
      <c r="BV26" s="368"/>
      <c r="BW26" s="368"/>
      <c r="BX26" s="368"/>
      <c r="BY26" s="368"/>
      <c r="BZ26" s="368"/>
      <c r="CA26" s="368"/>
      <c r="CB26" s="368"/>
      <c r="CC26" s="369"/>
      <c r="CD26" s="367" t="s">
        <v>497</v>
      </c>
      <c r="CE26" s="368"/>
      <c r="CF26" s="368"/>
      <c r="CG26" s="368"/>
      <c r="CH26" s="368"/>
      <c r="CI26" s="368"/>
      <c r="CJ26" s="368"/>
      <c r="CK26" s="368"/>
      <c r="CL26" s="369"/>
      <c r="CM26" s="367" t="s">
        <v>498</v>
      </c>
      <c r="CN26" s="368"/>
      <c r="CO26" s="368"/>
      <c r="CP26" s="368"/>
      <c r="CQ26" s="368"/>
      <c r="CR26" s="368"/>
      <c r="CS26" s="368"/>
      <c r="CT26" s="368"/>
      <c r="CU26" s="369"/>
    </row>
    <row r="27" spans="1:99">
      <c r="A27" s="289">
        <v>1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1"/>
      <c r="W27" s="289">
        <v>2</v>
      </c>
      <c r="X27" s="290"/>
      <c r="Y27" s="290"/>
      <c r="Z27" s="290"/>
      <c r="AA27" s="291"/>
      <c r="AB27" s="289">
        <v>3</v>
      </c>
      <c r="AC27" s="290"/>
      <c r="AD27" s="290"/>
      <c r="AE27" s="290"/>
      <c r="AF27" s="290"/>
      <c r="AG27" s="290"/>
      <c r="AH27" s="290"/>
      <c r="AI27" s="290"/>
      <c r="AJ27" s="291"/>
      <c r="AK27" s="289">
        <v>4</v>
      </c>
      <c r="AL27" s="290"/>
      <c r="AM27" s="290"/>
      <c r="AN27" s="290"/>
      <c r="AO27" s="290"/>
      <c r="AP27" s="290"/>
      <c r="AQ27" s="290"/>
      <c r="AR27" s="290"/>
      <c r="AS27" s="291"/>
      <c r="AT27" s="289">
        <v>5</v>
      </c>
      <c r="AU27" s="290"/>
      <c r="AV27" s="290"/>
      <c r="AW27" s="290"/>
      <c r="AX27" s="290"/>
      <c r="AY27" s="290"/>
      <c r="AZ27" s="290"/>
      <c r="BA27" s="290"/>
      <c r="BB27" s="291"/>
      <c r="BC27" s="289">
        <v>6</v>
      </c>
      <c r="BD27" s="290"/>
      <c r="BE27" s="290"/>
      <c r="BF27" s="290"/>
      <c r="BG27" s="290"/>
      <c r="BH27" s="290"/>
      <c r="BI27" s="290"/>
      <c r="BJ27" s="290"/>
      <c r="BK27" s="291"/>
      <c r="BL27" s="289">
        <v>7</v>
      </c>
      <c r="BM27" s="290"/>
      <c r="BN27" s="290"/>
      <c r="BO27" s="290"/>
      <c r="BP27" s="290"/>
      <c r="BQ27" s="290"/>
      <c r="BR27" s="290"/>
      <c r="BS27" s="290"/>
      <c r="BT27" s="291"/>
      <c r="BU27" s="289">
        <v>8</v>
      </c>
      <c r="BV27" s="290"/>
      <c r="BW27" s="290"/>
      <c r="BX27" s="290"/>
      <c r="BY27" s="290"/>
      <c r="BZ27" s="290"/>
      <c r="CA27" s="290"/>
      <c r="CB27" s="290"/>
      <c r="CC27" s="291"/>
      <c r="CD27" s="289">
        <v>9</v>
      </c>
      <c r="CE27" s="290"/>
      <c r="CF27" s="290"/>
      <c r="CG27" s="290"/>
      <c r="CH27" s="290"/>
      <c r="CI27" s="290"/>
      <c r="CJ27" s="290"/>
      <c r="CK27" s="290"/>
      <c r="CL27" s="291"/>
      <c r="CM27" s="289">
        <v>10</v>
      </c>
      <c r="CN27" s="290"/>
      <c r="CO27" s="290"/>
      <c r="CP27" s="290"/>
      <c r="CQ27" s="290"/>
      <c r="CR27" s="290"/>
      <c r="CS27" s="290"/>
      <c r="CT27" s="290"/>
      <c r="CU27" s="291"/>
    </row>
    <row r="28" spans="1:99">
      <c r="A28" s="318" t="s">
        <v>499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20"/>
      <c r="W28" s="321" t="s">
        <v>32</v>
      </c>
      <c r="X28" s="321"/>
      <c r="Y28" s="321"/>
      <c r="Z28" s="321"/>
      <c r="AA28" s="321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3"/>
      <c r="AY28" s="333"/>
      <c r="AZ28" s="333"/>
      <c r="BA28" s="333"/>
      <c r="BB28" s="333"/>
      <c r="BC28" s="333"/>
      <c r="BD28" s="333"/>
      <c r="BE28" s="333"/>
      <c r="BF28" s="333"/>
      <c r="BG28" s="333"/>
      <c r="BH28" s="333"/>
      <c r="BI28" s="333"/>
      <c r="BJ28" s="333"/>
      <c r="BK28" s="333"/>
      <c r="BL28" s="333"/>
      <c r="BM28" s="333"/>
      <c r="BN28" s="333"/>
      <c r="BO28" s="333"/>
      <c r="BP28" s="333"/>
      <c r="BQ28" s="333"/>
      <c r="BR28" s="333"/>
      <c r="BS28" s="333"/>
      <c r="BT28" s="333"/>
      <c r="BU28" s="333"/>
      <c r="BV28" s="333"/>
      <c r="BW28" s="333"/>
      <c r="BX28" s="333"/>
      <c r="BY28" s="333"/>
      <c r="BZ28" s="333"/>
      <c r="CA28" s="333"/>
      <c r="CB28" s="333"/>
      <c r="CC28" s="333"/>
      <c r="CD28" s="333"/>
      <c r="CE28" s="33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</row>
    <row r="29" spans="1:99">
      <c r="A29" s="334" t="s">
        <v>500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6"/>
      <c r="W29" s="321"/>
      <c r="X29" s="321"/>
      <c r="Y29" s="321"/>
      <c r="Z29" s="321"/>
      <c r="AA29" s="321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3"/>
      <c r="BB29" s="333"/>
      <c r="BC29" s="333"/>
      <c r="BD29" s="333"/>
      <c r="BE29" s="333"/>
      <c r="BF29" s="333"/>
      <c r="BG29" s="333"/>
      <c r="BH29" s="333"/>
      <c r="BI29" s="333"/>
      <c r="BJ29" s="333"/>
      <c r="BK29" s="333"/>
      <c r="BL29" s="333"/>
      <c r="BM29" s="333"/>
      <c r="BN29" s="333"/>
      <c r="BO29" s="333"/>
      <c r="BP29" s="333"/>
      <c r="BQ29" s="333"/>
      <c r="BR29" s="333"/>
      <c r="BS29" s="333"/>
      <c r="BT29" s="333"/>
      <c r="BU29" s="333"/>
      <c r="BV29" s="333"/>
      <c r="BW29" s="333"/>
      <c r="BX29" s="333"/>
      <c r="BY29" s="333"/>
      <c r="BZ29" s="333"/>
      <c r="CA29" s="333"/>
      <c r="CB29" s="333"/>
      <c r="CC29" s="333"/>
      <c r="CD29" s="333"/>
      <c r="CE29" s="33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</row>
    <row r="30" spans="1:99">
      <c r="A30" s="337" t="s">
        <v>501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9"/>
      <c r="W30" s="321"/>
      <c r="X30" s="321"/>
      <c r="Y30" s="321"/>
      <c r="Z30" s="321"/>
      <c r="AA30" s="321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3"/>
      <c r="AY30" s="333"/>
      <c r="AZ30" s="333"/>
      <c r="BA30" s="333"/>
      <c r="BB30" s="333"/>
      <c r="BC30" s="333"/>
      <c r="BD30" s="333"/>
      <c r="BE30" s="333"/>
      <c r="BF30" s="333"/>
      <c r="BG30" s="333"/>
      <c r="BH30" s="333"/>
      <c r="BI30" s="333"/>
      <c r="BJ30" s="333"/>
      <c r="BK30" s="333"/>
      <c r="BL30" s="333"/>
      <c r="BM30" s="333"/>
      <c r="BN30" s="333"/>
      <c r="BO30" s="333"/>
      <c r="BP30" s="333"/>
      <c r="BQ30" s="333"/>
      <c r="BR30" s="333"/>
      <c r="BS30" s="333"/>
      <c r="BT30" s="333"/>
      <c r="BU30" s="333"/>
      <c r="BV30" s="333"/>
      <c r="BW30" s="333"/>
      <c r="BX30" s="333"/>
      <c r="BY30" s="333"/>
      <c r="BZ30" s="333"/>
      <c r="CA30" s="333"/>
      <c r="CB30" s="333"/>
      <c r="CC30" s="333"/>
      <c r="CD30" s="333"/>
      <c r="CE30" s="333"/>
      <c r="CF30" s="333"/>
      <c r="CG30" s="333"/>
      <c r="CH30" s="333"/>
      <c r="CI30" s="333"/>
      <c r="CJ30" s="333"/>
      <c r="CK30" s="333"/>
      <c r="CL30" s="333"/>
      <c r="CM30" s="333"/>
      <c r="CN30" s="333"/>
      <c r="CO30" s="333"/>
      <c r="CP30" s="333"/>
      <c r="CQ30" s="333"/>
      <c r="CR30" s="333"/>
      <c r="CS30" s="333"/>
      <c r="CT30" s="333"/>
      <c r="CU30" s="333"/>
    </row>
    <row r="31" spans="1:99">
      <c r="A31" s="318" t="s">
        <v>502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20"/>
      <c r="W31" s="321" t="s">
        <v>9</v>
      </c>
      <c r="X31" s="321"/>
      <c r="Y31" s="321"/>
      <c r="Z31" s="321"/>
      <c r="AA31" s="321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  <c r="AV31" s="333"/>
      <c r="AW31" s="333"/>
      <c r="AX31" s="333"/>
      <c r="AY31" s="333"/>
      <c r="AZ31" s="333"/>
      <c r="BA31" s="333"/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333"/>
      <c r="BQ31" s="333"/>
      <c r="BR31" s="333"/>
      <c r="BS31" s="333"/>
      <c r="BT31" s="333"/>
      <c r="BU31" s="333"/>
      <c r="BV31" s="333"/>
      <c r="BW31" s="333"/>
      <c r="BX31" s="333"/>
      <c r="BY31" s="333"/>
      <c r="BZ31" s="333"/>
      <c r="CA31" s="333"/>
      <c r="CB31" s="333"/>
      <c r="CC31" s="333"/>
      <c r="CD31" s="333"/>
      <c r="CE31" s="333"/>
      <c r="CF31" s="333"/>
      <c r="CG31" s="333"/>
      <c r="CH31" s="333"/>
      <c r="CI31" s="333"/>
      <c r="CJ31" s="333"/>
      <c r="CK31" s="333"/>
      <c r="CL31" s="333"/>
      <c r="CM31" s="333"/>
      <c r="CN31" s="333"/>
      <c r="CO31" s="333"/>
      <c r="CP31" s="333"/>
      <c r="CQ31" s="333"/>
      <c r="CR31" s="333"/>
      <c r="CS31" s="333"/>
      <c r="CT31" s="333"/>
      <c r="CU31" s="333"/>
    </row>
    <row r="32" spans="1:99">
      <c r="A32" s="334" t="s">
        <v>503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6"/>
      <c r="W32" s="321"/>
      <c r="X32" s="321"/>
      <c r="Y32" s="321"/>
      <c r="Z32" s="321"/>
      <c r="AA32" s="321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3"/>
      <c r="AY32" s="333"/>
      <c r="AZ32" s="333"/>
      <c r="BA32" s="333"/>
      <c r="BB32" s="333"/>
      <c r="BC32" s="333"/>
      <c r="BD32" s="333"/>
      <c r="BE32" s="333"/>
      <c r="BF32" s="333"/>
      <c r="BG32" s="333"/>
      <c r="BH32" s="333"/>
      <c r="BI32" s="333"/>
      <c r="BJ32" s="333"/>
      <c r="BK32" s="333"/>
      <c r="BL32" s="333"/>
      <c r="BM32" s="333"/>
      <c r="BN32" s="333"/>
      <c r="BO32" s="333"/>
      <c r="BP32" s="333"/>
      <c r="BQ32" s="333"/>
      <c r="BR32" s="333"/>
      <c r="BS32" s="333"/>
      <c r="BT32" s="333"/>
      <c r="BU32" s="333"/>
      <c r="BV32" s="333"/>
      <c r="BW32" s="333"/>
      <c r="BX32" s="333"/>
      <c r="BY32" s="333"/>
      <c r="BZ32" s="333"/>
      <c r="CA32" s="333"/>
      <c r="CB32" s="333"/>
      <c r="CC32" s="333"/>
      <c r="CD32" s="333"/>
      <c r="CE32" s="333"/>
      <c r="CF32" s="333"/>
      <c r="CG32" s="333"/>
      <c r="CH32" s="333"/>
      <c r="CI32" s="333"/>
      <c r="CJ32" s="333"/>
      <c r="CK32" s="333"/>
      <c r="CL32" s="333"/>
      <c r="CM32" s="333"/>
      <c r="CN32" s="333"/>
      <c r="CO32" s="333"/>
      <c r="CP32" s="333"/>
      <c r="CQ32" s="333"/>
      <c r="CR32" s="333"/>
      <c r="CS32" s="333"/>
      <c r="CT32" s="333"/>
      <c r="CU32" s="333"/>
    </row>
    <row r="33" spans="1:99">
      <c r="A33" s="334" t="s">
        <v>504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6"/>
      <c r="W33" s="321"/>
      <c r="X33" s="321"/>
      <c r="Y33" s="321"/>
      <c r="Z33" s="321"/>
      <c r="AA33" s="321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333"/>
      <c r="AR33" s="333"/>
      <c r="AS33" s="333"/>
      <c r="AT33" s="333"/>
      <c r="AU33" s="333"/>
      <c r="AV33" s="333"/>
      <c r="AW33" s="333"/>
      <c r="AX33" s="333"/>
      <c r="AY33" s="333"/>
      <c r="AZ33" s="333"/>
      <c r="BA33" s="333"/>
      <c r="BB33" s="333"/>
      <c r="BC33" s="333"/>
      <c r="BD33" s="333"/>
      <c r="BE33" s="333"/>
      <c r="BF33" s="333"/>
      <c r="BG33" s="333"/>
      <c r="BH33" s="333"/>
      <c r="BI33" s="333"/>
      <c r="BJ33" s="333"/>
      <c r="BK33" s="333"/>
      <c r="BL33" s="333"/>
      <c r="BM33" s="333"/>
      <c r="BN33" s="333"/>
      <c r="BO33" s="333"/>
      <c r="BP33" s="333"/>
      <c r="BQ33" s="333"/>
      <c r="BR33" s="333"/>
      <c r="BS33" s="333"/>
      <c r="BT33" s="333"/>
      <c r="BU33" s="333"/>
      <c r="BV33" s="333"/>
      <c r="BW33" s="333"/>
      <c r="BX33" s="333"/>
      <c r="BY33" s="333"/>
      <c r="BZ33" s="333"/>
      <c r="CA33" s="333"/>
      <c r="CB33" s="333"/>
      <c r="CC33" s="333"/>
      <c r="CD33" s="333"/>
      <c r="CE33" s="333"/>
      <c r="CF33" s="333"/>
      <c r="CG33" s="333"/>
      <c r="CH33" s="333"/>
      <c r="CI33" s="333"/>
      <c r="CJ33" s="333"/>
      <c r="CK33" s="333"/>
      <c r="CL33" s="333"/>
      <c r="CM33" s="333"/>
      <c r="CN33" s="333"/>
      <c r="CO33" s="333"/>
      <c r="CP33" s="333"/>
      <c r="CQ33" s="333"/>
      <c r="CR33" s="333"/>
      <c r="CS33" s="333"/>
      <c r="CT33" s="333"/>
      <c r="CU33" s="333"/>
    </row>
    <row r="34" spans="1:99">
      <c r="A34" s="334" t="s">
        <v>505</v>
      </c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6"/>
      <c r="W34" s="321"/>
      <c r="X34" s="321"/>
      <c r="Y34" s="321"/>
      <c r="Z34" s="321"/>
      <c r="AA34" s="321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3"/>
      <c r="AY34" s="333"/>
      <c r="AZ34" s="333"/>
      <c r="BA34" s="333"/>
      <c r="BB34" s="333"/>
      <c r="BC34" s="333"/>
      <c r="BD34" s="333"/>
      <c r="BE34" s="333"/>
      <c r="BF34" s="333"/>
      <c r="BG34" s="333"/>
      <c r="BH34" s="333"/>
      <c r="BI34" s="333"/>
      <c r="BJ34" s="333"/>
      <c r="BK34" s="333"/>
      <c r="BL34" s="333"/>
      <c r="BM34" s="333"/>
      <c r="BN34" s="333"/>
      <c r="BO34" s="333"/>
      <c r="BP34" s="333"/>
      <c r="BQ34" s="333"/>
      <c r="BR34" s="333"/>
      <c r="BS34" s="333"/>
      <c r="BT34" s="333"/>
      <c r="BU34" s="333"/>
      <c r="BV34" s="333"/>
      <c r="BW34" s="333"/>
      <c r="BX34" s="333"/>
      <c r="BY34" s="333"/>
      <c r="BZ34" s="333"/>
      <c r="CA34" s="333"/>
      <c r="CB34" s="333"/>
      <c r="CC34" s="333"/>
      <c r="CD34" s="333"/>
      <c r="CE34" s="333"/>
      <c r="CF34" s="333"/>
      <c r="CG34" s="333"/>
      <c r="CH34" s="333"/>
      <c r="CI34" s="333"/>
      <c r="CJ34" s="333"/>
      <c r="CK34" s="333"/>
      <c r="CL34" s="333"/>
      <c r="CM34" s="333"/>
      <c r="CN34" s="333"/>
      <c r="CO34" s="333"/>
      <c r="CP34" s="333"/>
      <c r="CQ34" s="333"/>
      <c r="CR34" s="333"/>
      <c r="CS34" s="333"/>
      <c r="CT34" s="333"/>
      <c r="CU34" s="333"/>
    </row>
    <row r="35" spans="1:99">
      <c r="A35" s="334" t="s">
        <v>503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6"/>
      <c r="W35" s="321"/>
      <c r="X35" s="321"/>
      <c r="Y35" s="321"/>
      <c r="Z35" s="321"/>
      <c r="AA35" s="321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3"/>
      <c r="AV35" s="333"/>
      <c r="AW35" s="333"/>
      <c r="AX35" s="333"/>
      <c r="AY35" s="333"/>
      <c r="AZ35" s="333"/>
      <c r="BA35" s="333"/>
      <c r="BB35" s="333"/>
      <c r="BC35" s="333"/>
      <c r="BD35" s="333"/>
      <c r="BE35" s="333"/>
      <c r="BF35" s="333"/>
      <c r="BG35" s="333"/>
      <c r="BH35" s="333"/>
      <c r="BI35" s="333"/>
      <c r="BJ35" s="333"/>
      <c r="BK35" s="333"/>
      <c r="BL35" s="333"/>
      <c r="BM35" s="333"/>
      <c r="BN35" s="333"/>
      <c r="BO35" s="333"/>
      <c r="BP35" s="333"/>
      <c r="BQ35" s="333"/>
      <c r="BR35" s="333"/>
      <c r="BS35" s="333"/>
      <c r="BT35" s="333"/>
      <c r="BU35" s="333"/>
      <c r="BV35" s="333"/>
      <c r="BW35" s="333"/>
      <c r="BX35" s="333"/>
      <c r="BY35" s="333"/>
      <c r="BZ35" s="333"/>
      <c r="CA35" s="333"/>
      <c r="CB35" s="333"/>
      <c r="CC35" s="333"/>
      <c r="CD35" s="333"/>
      <c r="CE35" s="333"/>
      <c r="CF35" s="333"/>
      <c r="CG35" s="333"/>
      <c r="CH35" s="333"/>
      <c r="CI35" s="333"/>
      <c r="CJ35" s="333"/>
      <c r="CK35" s="333"/>
      <c r="CL35" s="333"/>
      <c r="CM35" s="333"/>
      <c r="CN35" s="333"/>
      <c r="CO35" s="333"/>
      <c r="CP35" s="333"/>
      <c r="CQ35" s="333"/>
      <c r="CR35" s="333"/>
      <c r="CS35" s="333"/>
      <c r="CT35" s="333"/>
      <c r="CU35" s="333"/>
    </row>
    <row r="36" spans="1:99">
      <c r="A36" s="337" t="s">
        <v>506</v>
      </c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9"/>
      <c r="W36" s="321"/>
      <c r="X36" s="321"/>
      <c r="Y36" s="321"/>
      <c r="Z36" s="321"/>
      <c r="AA36" s="321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3"/>
      <c r="AY36" s="333"/>
      <c r="AZ36" s="333"/>
      <c r="BA36" s="333"/>
      <c r="BB36" s="333"/>
      <c r="BC36" s="333"/>
      <c r="BD36" s="333"/>
      <c r="BE36" s="333"/>
      <c r="BF36" s="333"/>
      <c r="BG36" s="333"/>
      <c r="BH36" s="333"/>
      <c r="BI36" s="333"/>
      <c r="BJ36" s="333"/>
      <c r="BK36" s="333"/>
      <c r="BL36" s="333"/>
      <c r="BM36" s="333"/>
      <c r="BN36" s="333"/>
      <c r="BO36" s="333"/>
      <c r="BP36" s="333"/>
      <c r="BQ36" s="333"/>
      <c r="BR36" s="333"/>
      <c r="BS36" s="333"/>
      <c r="BT36" s="333"/>
      <c r="BU36" s="333"/>
      <c r="BV36" s="333"/>
      <c r="BW36" s="333"/>
      <c r="BX36" s="333"/>
      <c r="BY36" s="333"/>
      <c r="BZ36" s="333"/>
      <c r="CA36" s="333"/>
      <c r="CB36" s="333"/>
      <c r="CC36" s="333"/>
      <c r="CD36" s="333"/>
      <c r="CE36" s="333"/>
      <c r="CF36" s="333"/>
      <c r="CG36" s="333"/>
      <c r="CH36" s="333"/>
      <c r="CI36" s="333"/>
      <c r="CJ36" s="333"/>
      <c r="CK36" s="333"/>
      <c r="CL36" s="333"/>
      <c r="CM36" s="333"/>
      <c r="CN36" s="333"/>
      <c r="CO36" s="333"/>
      <c r="CP36" s="333"/>
      <c r="CQ36" s="333"/>
      <c r="CR36" s="333"/>
      <c r="CS36" s="333"/>
      <c r="CT36" s="333"/>
      <c r="CU36" s="333"/>
    </row>
    <row r="37" spans="1:99">
      <c r="A37" s="318" t="s">
        <v>507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20"/>
      <c r="W37" s="321" t="s">
        <v>11</v>
      </c>
      <c r="X37" s="321"/>
      <c r="Y37" s="321"/>
      <c r="Z37" s="321"/>
      <c r="AA37" s="321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  <c r="BC37" s="333"/>
      <c r="BD37" s="333"/>
      <c r="BE37" s="333"/>
      <c r="BF37" s="333"/>
      <c r="BG37" s="333"/>
      <c r="BH37" s="333"/>
      <c r="BI37" s="333"/>
      <c r="BJ37" s="333"/>
      <c r="BK37" s="333"/>
      <c r="BL37" s="333"/>
      <c r="BM37" s="333"/>
      <c r="BN37" s="333"/>
      <c r="BO37" s="333"/>
      <c r="BP37" s="333"/>
      <c r="BQ37" s="333"/>
      <c r="BR37" s="333"/>
      <c r="BS37" s="333"/>
      <c r="BT37" s="333"/>
      <c r="BU37" s="333"/>
      <c r="BV37" s="333"/>
      <c r="BW37" s="333"/>
      <c r="BX37" s="333"/>
      <c r="BY37" s="333"/>
      <c r="BZ37" s="333"/>
      <c r="CA37" s="333"/>
      <c r="CB37" s="333"/>
      <c r="CC37" s="333"/>
      <c r="CD37" s="333"/>
      <c r="CE37" s="333"/>
      <c r="CF37" s="333"/>
      <c r="CG37" s="333"/>
      <c r="CH37" s="333"/>
      <c r="CI37" s="333"/>
      <c r="CJ37" s="333"/>
      <c r="CK37" s="333"/>
      <c r="CL37" s="333"/>
      <c r="CM37" s="333"/>
      <c r="CN37" s="333"/>
      <c r="CO37" s="333"/>
      <c r="CP37" s="333"/>
      <c r="CQ37" s="333"/>
      <c r="CR37" s="333"/>
      <c r="CS37" s="333"/>
      <c r="CT37" s="333"/>
      <c r="CU37" s="333"/>
    </row>
    <row r="38" spans="1:99">
      <c r="A38" s="334" t="s">
        <v>508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6"/>
      <c r="W38" s="321"/>
      <c r="X38" s="321"/>
      <c r="Y38" s="321"/>
      <c r="Z38" s="321"/>
      <c r="AA38" s="321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3"/>
      <c r="AY38" s="333"/>
      <c r="AZ38" s="333"/>
      <c r="BA38" s="333"/>
      <c r="BB38" s="333"/>
      <c r="BC38" s="333"/>
      <c r="BD38" s="333"/>
      <c r="BE38" s="333"/>
      <c r="BF38" s="333"/>
      <c r="BG38" s="333"/>
      <c r="BH38" s="333"/>
      <c r="BI38" s="333"/>
      <c r="BJ38" s="333"/>
      <c r="BK38" s="333"/>
      <c r="BL38" s="333"/>
      <c r="BM38" s="333"/>
      <c r="BN38" s="333"/>
      <c r="BO38" s="333"/>
      <c r="BP38" s="333"/>
      <c r="BQ38" s="333"/>
      <c r="BR38" s="333"/>
      <c r="BS38" s="333"/>
      <c r="BT38" s="333"/>
      <c r="BU38" s="333"/>
      <c r="BV38" s="333"/>
      <c r="BW38" s="333"/>
      <c r="BX38" s="333"/>
      <c r="BY38" s="333"/>
      <c r="BZ38" s="333"/>
      <c r="CA38" s="333"/>
      <c r="CB38" s="333"/>
      <c r="CC38" s="333"/>
      <c r="CD38" s="333"/>
      <c r="CE38" s="333"/>
      <c r="CF38" s="333"/>
      <c r="CG38" s="333"/>
      <c r="CH38" s="333"/>
      <c r="CI38" s="333"/>
      <c r="CJ38" s="333"/>
      <c r="CK38" s="333"/>
      <c r="CL38" s="333"/>
      <c r="CM38" s="333"/>
      <c r="CN38" s="333"/>
      <c r="CO38" s="333"/>
      <c r="CP38" s="333"/>
      <c r="CQ38" s="333"/>
      <c r="CR38" s="333"/>
      <c r="CS38" s="333"/>
      <c r="CT38" s="333"/>
      <c r="CU38" s="333"/>
    </row>
    <row r="39" spans="1:99">
      <c r="A39" s="334" t="s">
        <v>509</v>
      </c>
      <c r="B39" s="335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6"/>
      <c r="W39" s="321"/>
      <c r="X39" s="321"/>
      <c r="Y39" s="321"/>
      <c r="Z39" s="321"/>
      <c r="AA39" s="321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333"/>
      <c r="AU39" s="333"/>
      <c r="AV39" s="333"/>
      <c r="AW39" s="333"/>
      <c r="AX39" s="333"/>
      <c r="AY39" s="333"/>
      <c r="AZ39" s="333"/>
      <c r="BA39" s="333"/>
      <c r="BB39" s="333"/>
      <c r="BC39" s="333"/>
      <c r="BD39" s="333"/>
      <c r="BE39" s="333"/>
      <c r="BF39" s="333"/>
      <c r="BG39" s="333"/>
      <c r="BH39" s="333"/>
      <c r="BI39" s="333"/>
      <c r="BJ39" s="333"/>
      <c r="BK39" s="333"/>
      <c r="BL39" s="333"/>
      <c r="BM39" s="333"/>
      <c r="BN39" s="333"/>
      <c r="BO39" s="333"/>
      <c r="BP39" s="333"/>
      <c r="BQ39" s="333"/>
      <c r="BR39" s="333"/>
      <c r="BS39" s="333"/>
      <c r="BT39" s="333"/>
      <c r="BU39" s="333"/>
      <c r="BV39" s="333"/>
      <c r="BW39" s="333"/>
      <c r="BX39" s="333"/>
      <c r="BY39" s="333"/>
      <c r="BZ39" s="333"/>
      <c r="CA39" s="333"/>
      <c r="CB39" s="333"/>
      <c r="CC39" s="333"/>
      <c r="CD39" s="333"/>
      <c r="CE39" s="333"/>
      <c r="CF39" s="333"/>
      <c r="CG39" s="333"/>
      <c r="CH39" s="333"/>
      <c r="CI39" s="333"/>
      <c r="CJ39" s="333"/>
      <c r="CK39" s="333"/>
      <c r="CL39" s="333"/>
      <c r="CM39" s="333"/>
      <c r="CN39" s="333"/>
      <c r="CO39" s="333"/>
      <c r="CP39" s="333"/>
      <c r="CQ39" s="333"/>
      <c r="CR39" s="333"/>
      <c r="CS39" s="333"/>
      <c r="CT39" s="333"/>
      <c r="CU39" s="333"/>
    </row>
    <row r="40" spans="1:99">
      <c r="A40" s="337" t="s">
        <v>510</v>
      </c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9"/>
      <c r="W40" s="321"/>
      <c r="X40" s="321"/>
      <c r="Y40" s="321"/>
      <c r="Z40" s="321"/>
      <c r="AA40" s="321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  <c r="BC40" s="333"/>
      <c r="BD40" s="333"/>
      <c r="BE40" s="333"/>
      <c r="BF40" s="333"/>
      <c r="BG40" s="333"/>
      <c r="BH40" s="333"/>
      <c r="BI40" s="333"/>
      <c r="BJ40" s="333"/>
      <c r="BK40" s="333"/>
      <c r="BL40" s="333"/>
      <c r="BM40" s="333"/>
      <c r="BN40" s="333"/>
      <c r="BO40" s="333"/>
      <c r="BP40" s="333"/>
      <c r="BQ40" s="333"/>
      <c r="BR40" s="333"/>
      <c r="BS40" s="333"/>
      <c r="BT40" s="333"/>
      <c r="BU40" s="333"/>
      <c r="BV40" s="333"/>
      <c r="BW40" s="333"/>
      <c r="BX40" s="333"/>
      <c r="BY40" s="333"/>
      <c r="BZ40" s="333"/>
      <c r="CA40" s="333"/>
      <c r="CB40" s="333"/>
      <c r="CC40" s="333"/>
      <c r="CD40" s="333"/>
      <c r="CE40" s="333"/>
      <c r="CF40" s="333"/>
      <c r="CG40" s="333"/>
      <c r="CH40" s="333"/>
      <c r="CI40" s="333"/>
      <c r="CJ40" s="333"/>
      <c r="CK40" s="333"/>
      <c r="CL40" s="333"/>
      <c r="CM40" s="333"/>
      <c r="CN40" s="333"/>
      <c r="CO40" s="333"/>
      <c r="CP40" s="333"/>
      <c r="CQ40" s="333"/>
      <c r="CR40" s="333"/>
      <c r="CS40" s="333"/>
      <c r="CT40" s="333"/>
      <c r="CU40" s="333"/>
    </row>
    <row r="41" spans="1:99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</row>
    <row r="42" spans="1:99">
      <c r="A42" s="22" t="s">
        <v>322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</row>
    <row r="43" spans="1:99">
      <c r="A43" s="22" t="s">
        <v>323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</row>
    <row r="44" spans="1:99">
      <c r="A44" s="22" t="s">
        <v>59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</row>
    <row r="45" spans="1:99">
      <c r="A45" s="295"/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0"/>
      <c r="U45" s="20"/>
      <c r="V45" s="376"/>
      <c r="W45" s="376"/>
      <c r="X45" s="376"/>
      <c r="Y45" s="376"/>
      <c r="Z45" s="376"/>
      <c r="AA45" s="376"/>
      <c r="AB45" s="376"/>
      <c r="AC45" s="376"/>
      <c r="AD45" s="376"/>
      <c r="AE45" s="376"/>
      <c r="AF45" s="376"/>
      <c r="AG45" s="376"/>
      <c r="AH45" s="376"/>
      <c r="AI45" s="20"/>
      <c r="AJ45" s="20"/>
      <c r="AK45" s="210" t="s">
        <v>512</v>
      </c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</row>
    <row r="46" spans="1:99">
      <c r="A46" s="342" t="s">
        <v>324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18"/>
      <c r="U46" s="18"/>
      <c r="V46" s="342" t="s">
        <v>22</v>
      </c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18"/>
      <c r="AJ46" s="18"/>
      <c r="AK46" s="342" t="s">
        <v>325</v>
      </c>
      <c r="AL46" s="342"/>
      <c r="AM46" s="342"/>
      <c r="AN46" s="342"/>
      <c r="AO46" s="342"/>
      <c r="AP46" s="342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  <c r="BA46" s="342"/>
      <c r="BB46" s="342"/>
      <c r="BC46" s="342"/>
      <c r="BD46" s="342"/>
      <c r="BE46" s="342"/>
      <c r="BF46" s="342"/>
      <c r="BG46" s="342"/>
      <c r="BH46" s="342"/>
      <c r="BI46" s="342"/>
      <c r="BJ46" s="342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</row>
  </sheetData>
  <mergeCells count="110">
    <mergeCell ref="A45:S45"/>
    <mergeCell ref="V45:AH45"/>
    <mergeCell ref="AK45:BJ45"/>
    <mergeCell ref="A46:S46"/>
    <mergeCell ref="V46:AH46"/>
    <mergeCell ref="AK46:BJ46"/>
    <mergeCell ref="BL37:BT40"/>
    <mergeCell ref="BU37:CC40"/>
    <mergeCell ref="CD37:CL40"/>
    <mergeCell ref="CM37:CU40"/>
    <mergeCell ref="A38:V38"/>
    <mergeCell ref="A39:V39"/>
    <mergeCell ref="A40:V40"/>
    <mergeCell ref="A37:V37"/>
    <mergeCell ref="W37:AA40"/>
    <mergeCell ref="AB37:AJ40"/>
    <mergeCell ref="AK37:AS40"/>
    <mergeCell ref="AT37:BB40"/>
    <mergeCell ref="BC37:BK40"/>
    <mergeCell ref="BL31:BT36"/>
    <mergeCell ref="BU31:CC36"/>
    <mergeCell ref="CD31:CL36"/>
    <mergeCell ref="CM31:CU36"/>
    <mergeCell ref="A32:V32"/>
    <mergeCell ref="A33:V33"/>
    <mergeCell ref="A34:V34"/>
    <mergeCell ref="A35:V35"/>
    <mergeCell ref="A36:V36"/>
    <mergeCell ref="A31:V31"/>
    <mergeCell ref="W31:AA36"/>
    <mergeCell ref="AB31:AJ36"/>
    <mergeCell ref="AK31:AS36"/>
    <mergeCell ref="AT31:BB36"/>
    <mergeCell ref="BC31:BK36"/>
    <mergeCell ref="BL28:BT30"/>
    <mergeCell ref="BU28:CC30"/>
    <mergeCell ref="CD28:CL30"/>
    <mergeCell ref="CM28:CU30"/>
    <mergeCell ref="A29:V29"/>
    <mergeCell ref="A30:V30"/>
    <mergeCell ref="BL27:BT27"/>
    <mergeCell ref="BU27:CC27"/>
    <mergeCell ref="CD27:CL27"/>
    <mergeCell ref="CM27:CU27"/>
    <mergeCell ref="A28:V28"/>
    <mergeCell ref="W28:AA30"/>
    <mergeCell ref="AB28:AJ30"/>
    <mergeCell ref="AK28:AS30"/>
    <mergeCell ref="AT28:BB30"/>
    <mergeCell ref="BC28:BK30"/>
    <mergeCell ref="BL26:BT26"/>
    <mergeCell ref="BU26:CC26"/>
    <mergeCell ref="CD26:CL26"/>
    <mergeCell ref="CM26:CU26"/>
    <mergeCell ref="A27:V27"/>
    <mergeCell ref="W27:AA27"/>
    <mergeCell ref="AB27:AJ27"/>
    <mergeCell ref="AK27:AS27"/>
    <mergeCell ref="AT27:BB27"/>
    <mergeCell ref="BC27:BK27"/>
    <mergeCell ref="A26:V26"/>
    <mergeCell ref="W26:AA26"/>
    <mergeCell ref="AB26:AJ26"/>
    <mergeCell ref="AK26:AS26"/>
    <mergeCell ref="AT26:BB26"/>
    <mergeCell ref="BC26:BK26"/>
    <mergeCell ref="A25:V25"/>
    <mergeCell ref="W25:AA25"/>
    <mergeCell ref="AB25:AS25"/>
    <mergeCell ref="AT25:BK25"/>
    <mergeCell ref="BL25:CC25"/>
    <mergeCell ref="CD25:CU25"/>
    <mergeCell ref="A23:V23"/>
    <mergeCell ref="W23:AA23"/>
    <mergeCell ref="AB23:BK23"/>
    <mergeCell ref="BL23:CU23"/>
    <mergeCell ref="A24:V24"/>
    <mergeCell ref="W24:AA24"/>
    <mergeCell ref="AB24:BK24"/>
    <mergeCell ref="BL24:CU24"/>
    <mergeCell ref="A21:V21"/>
    <mergeCell ref="W21:AA21"/>
    <mergeCell ref="AB21:BK21"/>
    <mergeCell ref="BL21:CU21"/>
    <mergeCell ref="A22:V22"/>
    <mergeCell ref="W22:AA22"/>
    <mergeCell ref="AB22:BK22"/>
    <mergeCell ref="BL22:CU22"/>
    <mergeCell ref="CJ17:CU17"/>
    <mergeCell ref="A19:V19"/>
    <mergeCell ref="W19:AA19"/>
    <mergeCell ref="AB19:BK19"/>
    <mergeCell ref="BL19:CU19"/>
    <mergeCell ref="A20:V20"/>
    <mergeCell ref="W20:AA20"/>
    <mergeCell ref="AB20:BK20"/>
    <mergeCell ref="BL20:CU20"/>
    <mergeCell ref="T12:CB12"/>
    <mergeCell ref="CJ12:CU14"/>
    <mergeCell ref="T13:CB14"/>
    <mergeCell ref="CJ15:CU15"/>
    <mergeCell ref="Q16:V16"/>
    <mergeCell ref="AF16:AK16"/>
    <mergeCell ref="CJ16:CU16"/>
    <mergeCell ref="A5:CU5"/>
    <mergeCell ref="A6:CU6"/>
    <mergeCell ref="A7:CU7"/>
    <mergeCell ref="A8:CU8"/>
    <mergeCell ref="A9:CU9"/>
    <mergeCell ref="CJ11:CU11"/>
  </mergeCells>
  <pageMargins left="0.7" right="0.7" top="0.75" bottom="0.75" header="0.3" footer="0.3"/>
  <pageSetup paperSize="9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отчет</vt:lpstr>
      <vt:lpstr>Доп.форма № 1</vt:lpstr>
      <vt:lpstr>Доп.форма № 2</vt:lpstr>
      <vt:lpstr>Доп.форма № 3</vt:lpstr>
      <vt:lpstr>Доп.форма № 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azamat</cp:lastModifiedBy>
  <cp:lastPrinted>2025-01-10T12:39:08Z</cp:lastPrinted>
  <dcterms:created xsi:type="dcterms:W3CDTF">2021-01-20T05:37:06Z</dcterms:created>
  <dcterms:modified xsi:type="dcterms:W3CDTF">2025-04-26T12:02:49Z</dcterms:modified>
</cp:coreProperties>
</file>